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505" windowWidth="12240" windowHeight="2535"/>
  </bookViews>
  <sheets>
    <sheet name="PERSONAL ADMINISTRATIVO" sheetId="18" r:id="rId1"/>
    <sheet name="T Y T" sheetId="20" r:id="rId2"/>
    <sheet name="Hoja1" sheetId="22" r:id="rId3"/>
  </sheets>
  <definedNames>
    <definedName name="Tabisr">'T Y T'!$B$11:$E$21</definedName>
    <definedName name="Tabsub">'T Y T'!$I$11:$K$21</definedName>
  </definedNames>
  <calcPr calcId="145621"/>
</workbook>
</file>

<file path=xl/calcChain.xml><?xml version="1.0" encoding="utf-8"?>
<calcChain xmlns="http://schemas.openxmlformats.org/spreadsheetml/2006/main">
  <c r="F21" i="22" l="1"/>
  <c r="F29" i="22" l="1"/>
  <c r="F32" i="22" s="1"/>
</calcChain>
</file>

<file path=xl/sharedStrings.xml><?xml version="1.0" encoding="utf-8"?>
<sst xmlns="http://schemas.openxmlformats.org/spreadsheetml/2006/main" count="1122" uniqueCount="439">
  <si>
    <t>EZEQUIEL ARAIZA VICENCIO</t>
  </si>
  <si>
    <t>JUAN MANUEL RODRIGUEZ SANTANA</t>
  </si>
  <si>
    <t>LOURDES CURIEL FREGOSO</t>
  </si>
  <si>
    <t>LUZ MARIA GORDIAN GONZALEZ</t>
  </si>
  <si>
    <t>JUAN GIRALDO SANCHEZ GOMEZ</t>
  </si>
  <si>
    <t>HECTOR PEREZ GOMEZ</t>
  </si>
  <si>
    <t>LUIS ALBERTO PEREZ OLEA</t>
  </si>
  <si>
    <t>EDGAR GOMEZ BAÑUELOS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</si>
  <si>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</si>
  <si>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</si>
  <si>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</si>
  <si>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</si>
  <si>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</si>
  <si>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</si>
  <si>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JOSE SALVADOR DURAN ALONSO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</si>
  <si>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</si>
  <si>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</si>
  <si>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</si>
  <si>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</si>
  <si>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</si>
  <si>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</si>
  <si>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</si>
  <si>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</si>
  <si>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JUAN DE DIOS VAZQUEZ ALFEREZ</t>
  </si>
  <si>
    <t>LORENZO LOPEZ LOPEZ</t>
  </si>
  <si>
    <t>IRIS ADRIANA CRUZ JOYA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</si>
  <si>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</si>
  <si>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</si>
  <si>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</si>
  <si>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</si>
  <si>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</si>
  <si>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</si>
  <si>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LAUREANO JOYA RAMOS</t>
  </si>
  <si>
    <t>FRANCISCO JAVIER CASTILLON RODRIGUEZ</t>
  </si>
  <si>
    <t>ALFREDO SOLIS</t>
  </si>
  <si>
    <t>RODRIGO BRAVO NUÑEZ</t>
  </si>
  <si>
    <t>EVER PEREZ GOMEZ</t>
  </si>
  <si>
    <t>MARCELINO ARAIZA RODRIGUEZ</t>
  </si>
  <si>
    <t>CARLOS ARAIZA GONZALEZ</t>
  </si>
  <si>
    <t>EZEQUIEL ARAIZA GONZALEZ</t>
  </si>
  <si>
    <t>MARCO ANTONIO GONZALEZ HARO</t>
  </si>
  <si>
    <t>JOSE HERMILO CRUZ SANCHEZ</t>
  </si>
  <si>
    <t>RAUL ANTONIO CARDENAS IBARRA</t>
  </si>
  <si>
    <t>LUIS SOLIS BRAVO</t>
  </si>
  <si>
    <t>JOAQUIN SOLIS MARTINEZ</t>
  </si>
  <si>
    <t>ONOFRE PLACITO GORDIAN</t>
  </si>
  <si>
    <t>MARIA DE JESUS ARIZMENDI CASTILLON</t>
  </si>
  <si>
    <t>MARIA FELIX RODRIGUEZ GONZALEZ</t>
  </si>
  <si>
    <t>ACELA GONZALEZ AVALOS</t>
  </si>
  <si>
    <t>ALMA ROSA PLACITO JOYA</t>
  </si>
  <si>
    <t>SEBASTIAN ALVAREZ GALLEGOS</t>
  </si>
  <si>
    <t>NEREO CASTILLON ROMERO</t>
  </si>
  <si>
    <t>FAUSTINO GOMEZ RODRIGUEZ</t>
  </si>
  <si>
    <t>FRANCISCO BEDOY IBARRA</t>
  </si>
  <si>
    <t>SAMUEL GUTIERREZ MEJIA</t>
  </si>
  <si>
    <t>HECTOR RANGEL CRUZ CRUZ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</si>
  <si>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</si>
  <si>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</si>
  <si>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</si>
  <si>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</si>
  <si>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</si>
  <si>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</si>
  <si>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</si>
  <si>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</si>
  <si>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</si>
  <si>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LUIS TELESFORO MARCELINO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</si>
  <si>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</si>
  <si>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</si>
  <si>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</si>
  <si>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</si>
  <si>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</si>
  <si>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</si>
  <si>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</si>
  <si>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LUIS RAMON RODRIGUEZ X</t>
  </si>
  <si>
    <t>OTROS DESCUENTOS</t>
  </si>
  <si>
    <t>RAFAEL RIOS RAYA</t>
  </si>
  <si>
    <t>TIEMPO EXTRA</t>
  </si>
  <si>
    <t>RUBEN PLACITO JOYA</t>
  </si>
  <si>
    <t>LUIS ANTONIO  HERNANDEZ JOYA</t>
  </si>
  <si>
    <t>OMAR DE JESUS GARCIA</t>
  </si>
  <si>
    <t>RAMIRO JOYA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</si>
  <si>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</si>
  <si>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</si>
  <si>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</si>
  <si>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</si>
  <si>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</si>
  <si>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</si>
  <si>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</si>
  <si>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</si>
  <si>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</si>
  <si>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</si>
  <si>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</si>
  <si>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</si>
  <si>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</si>
  <si>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</si>
  <si>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</si>
  <si>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</si>
  <si>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</si>
  <si>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</si>
  <si>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</si>
  <si>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</si>
  <si>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</si>
  <si>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</si>
  <si>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</si>
  <si>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</si>
  <si>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</si>
  <si>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</si>
  <si>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</si>
  <si>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</si>
  <si>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</si>
  <si>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</si>
  <si>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</si>
  <si>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</si>
  <si>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</si>
  <si>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</si>
  <si>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</si>
  <si>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</si>
  <si>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</si>
  <si>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</si>
  <si>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JORGE ARMANDO BAÑUELOS CASTILLON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</si>
  <si>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</si>
  <si>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</si>
  <si>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</si>
  <si>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</si>
  <si>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</si>
  <si>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</si>
  <si>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</si>
  <si>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SANTOS ADRIANA PIÑA BERNAL</t>
  </si>
  <si>
    <t>JESUS DANIEL VELASCO SANTANA</t>
  </si>
  <si>
    <t>ERIK MEJIA SERRANO</t>
  </si>
  <si>
    <t>RAUL VICENTE GUEVARA</t>
  </si>
  <si>
    <t>ADRIANA ARACELI CARDENAS GARCIA</t>
  </si>
  <si>
    <t>YOALLI EHECATL ESCALANTE GUZMAN</t>
  </si>
  <si>
    <t>J. CARLOS RUBIO CARRILLO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</si>
  <si>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</si>
  <si>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</si>
  <si>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</si>
  <si>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</si>
  <si>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</si>
  <si>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</si>
  <si>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</si>
  <si>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</si>
  <si>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</si>
  <si>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</si>
  <si>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</si>
  <si>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</si>
  <si>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</si>
  <si>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</si>
  <si>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MARIO ALEJANDRO AGUIRRE ROMERO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</si>
  <si>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</si>
  <si>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</si>
  <si>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</si>
  <si>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</si>
  <si>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</si>
  <si>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</si>
  <si>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</si>
  <si>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</si>
  <si>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</si>
  <si>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JEFE DE COMPRAS</t>
  </si>
  <si>
    <t>OFICIAL MAYOR ADMINISTRATIVO</t>
  </si>
  <si>
    <t>INSPECTOR GANADERIA</t>
  </si>
  <si>
    <t>MEDICO MUNICIPAL</t>
  </si>
  <si>
    <t>AGENTE OPERATIVO  A</t>
  </si>
  <si>
    <t>ANTOANI  ISAEL HERNANDEZ ARAIZA</t>
  </si>
  <si>
    <t>GILBERTO DIAZ JURADO</t>
  </si>
  <si>
    <t>HECTOR ROMERO VILLARUEL</t>
  </si>
  <si>
    <t>GABRIELA LORENZO GUZMAN</t>
  </si>
  <si>
    <t>JEFE DE CATASTRO</t>
  </si>
  <si>
    <t>CINTHIA GABRIELA HERRERA RODRIGUEZ</t>
  </si>
  <si>
    <t>TARIFAS Y TABLAS PARA SUELDOS Y SALARIOS VIGENTES A PARTIR DEL</t>
  </si>
  <si>
    <t>TABLA DEL SUBSIDIO PARA EL EMPLEO MENSUAL ENERO-DICIEMBRE 2016</t>
  </si>
  <si>
    <t>01 DE ENERO DE 2016</t>
  </si>
  <si>
    <t>Publicadas en el DOF el 05 de Enero de 2016</t>
  </si>
  <si>
    <t>MONTO DE INGRESOS QUE SIRVEN</t>
  </si>
  <si>
    <t>TARIFA DEL IMPUESTO QUINCENAL 2016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</si>
  <si>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</si>
  <si>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</si>
  <si>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</si>
  <si>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</si>
  <si>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</si>
  <si>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</si>
  <si>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</si>
  <si>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</si>
  <si>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</si>
  <si>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</si>
  <si>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</si>
  <si>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</si>
  <si>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</si>
  <si>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</si>
  <si>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</si>
  <si>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</si>
  <si>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</si>
  <si>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MIGUEL BECERRA VALDEZ</t>
  </si>
  <si>
    <t>DIRECTOR DE CULTURA</t>
  </si>
  <si>
    <t>DIRECTOR DE OBRAS PUBLICAS</t>
  </si>
  <si>
    <t>AUXILIAR DE PREV. SOCIAL DEL DELITO Y VINCULACION CIUDADANA</t>
  </si>
  <si>
    <t>DANIELA CASTILLO AVENDAÑO</t>
  </si>
  <si>
    <t>ASISTENTE</t>
  </si>
  <si>
    <t>JOSSUE ISAAC CORONA GUDIÑO</t>
  </si>
  <si>
    <t>EVELIA PIÑA BERNAL</t>
  </si>
  <si>
    <t>MAURA LETICIA QUINTERO ESPINOZA</t>
  </si>
  <si>
    <t>MARGARITA ZARAGOZA PEREZ</t>
  </si>
  <si>
    <t>JORGE ALFREDO ROMERO  HERRERA</t>
  </si>
  <si>
    <t>EDGAR GARCIA JOYA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</si>
  <si>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</si>
  <si>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</si>
  <si>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</si>
  <si>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</si>
  <si>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</si>
  <si>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LUIS RODRIGO NUÑEZ GOMEZ</t>
  </si>
  <si>
    <t>EUTIQUIO  RODRIGUEZ ANDRADE</t>
  </si>
  <si>
    <t>SECRETARIA "B"</t>
  </si>
  <si>
    <t>PRESIDENTE</t>
  </si>
  <si>
    <t>PRISCILIANO RAMIREZ GORDIAN</t>
  </si>
  <si>
    <t>GABRIEL CAMPOS PEÑA</t>
  </si>
  <si>
    <t>FIDENCIO RIVAS RIVAS</t>
  </si>
  <si>
    <t>KAREN ALEJANDRA VENTURA LOPEZ ARAIZA</t>
  </si>
  <si>
    <t>ELENO YAMELIK ARAIZA NOYOLA</t>
  </si>
  <si>
    <t>MARIA GRACIELA OROZCO BELMAN</t>
  </si>
  <si>
    <t>MANUEL RAMOS CASTILLON</t>
  </si>
  <si>
    <t>MARIA LUISA GUERRA JOYA</t>
  </si>
  <si>
    <t>EVANGELINA JOYA RODRIGUEZ</t>
  </si>
  <si>
    <t>LOURDES OLIVERA MORENO</t>
  </si>
  <si>
    <t>NOE RODRIGUEZ RAMOS</t>
  </si>
  <si>
    <t>CELESTE LORENZO LORENZO</t>
  </si>
  <si>
    <t>JEFE DE JURIDICO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</si>
  <si>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</si>
  <si>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</si>
  <si>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</si>
  <si>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</si>
  <si>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</si>
  <si>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</si>
  <si>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GILDARDO JACOBO NUÑEZ</t>
  </si>
  <si>
    <t>DIRECTOR DE SERVICIOS PUBLICOS</t>
  </si>
  <si>
    <t>JEFE DE MODULO DE MAQUINARIA</t>
  </si>
  <si>
    <t>LUIS ALBERTO CARDENAS REYNOSO</t>
  </si>
  <si>
    <t>SUBDIRECTOR DE OBRAS PUBLICAS</t>
  </si>
  <si>
    <t>DIRECTOR DE PROGRAMAS ESTRATEGICOS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</si>
  <si>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</si>
  <si>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</si>
  <si>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</si>
  <si>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</si>
  <si>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</si>
  <si>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REGIDORES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</si>
  <si>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</si>
  <si>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</si>
  <si>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</si>
  <si>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</si>
  <si>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</si>
  <si>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</si>
  <si>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</si>
  <si>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</si>
  <si>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</si>
  <si>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</si>
  <si>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</si>
  <si>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</si>
  <si>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</si>
  <si>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</si>
  <si>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</si>
  <si>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PROGRAMAS ESTRATEGICOS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</si>
  <si>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</si>
  <si>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</si>
  <si>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</si>
  <si>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</si>
  <si>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</si>
  <si>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</si>
  <si>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</si>
  <si>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</si>
  <si>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</si>
  <si>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</si>
  <si>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</si>
  <si>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</si>
  <si>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</si>
  <si>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</si>
  <si>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</si>
  <si>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</si>
  <si>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</si>
  <si>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</si>
  <si>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</si>
  <si>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</si>
  <si>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</si>
  <si>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</si>
  <si>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</si>
  <si>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JESUS ROMERO PEREZ</t>
  </si>
  <si>
    <t>VERONICA JOYA RODRIGUEZ</t>
  </si>
  <si>
    <t>ISMAEL GARCIA JOYA</t>
  </si>
  <si>
    <t>JOSE ANGEL LORENZO CASTILLON</t>
  </si>
  <si>
    <t>ARNOLDO CAMPOS VALDOVINOS</t>
  </si>
  <si>
    <t>ENCARGADO DE LA DIRECCION DE SEGURIDAD PUBLICA</t>
  </si>
  <si>
    <t>GILBERTO RODRIGUEZ URRUTIA</t>
  </si>
  <si>
    <t>ENCARGADO DE LA UNIDAD DE REHABILITACION MUNICIPAL</t>
  </si>
  <si>
    <t>AGENTE OPERATIVO A</t>
  </si>
  <si>
    <t>MUNICIPIO DE CABO CORRIENTES JALISCO</t>
  </si>
  <si>
    <t>ADMINISTRACION  2018 - 2021</t>
  </si>
  <si>
    <t>PLAZA  CON PERMISO</t>
  </si>
  <si>
    <t xml:space="preserve">ADMINISTRADOR DE RASTRO </t>
  </si>
  <si>
    <t>SECRETARO TECNICO</t>
  </si>
  <si>
    <t>CHOFER DE PRESIDENCIA</t>
  </si>
  <si>
    <t>CAJA TALPENSE</t>
  </si>
  <si>
    <t>RICARDO JULIAN MACEDO BAUMGARTEN</t>
  </si>
  <si>
    <t>EDSON OSVALDO CASITLLON MORA</t>
  </si>
  <si>
    <t>JEFE DE CONTABILIDAD</t>
  </si>
  <si>
    <t>PLAZA VACANTE</t>
  </si>
  <si>
    <t>OSCAR CASTILLON ROMERO</t>
  </si>
  <si>
    <t>LINDA CRYSTAL ASENCIO</t>
  </si>
  <si>
    <t>ISMAEL CASTRO ALONSO</t>
  </si>
  <si>
    <t>ALEXIS IVAN RODRIGUEZ ORTEGA</t>
  </si>
  <si>
    <t>LUIS FERNANDO GARCIA COVARRUBIAS</t>
  </si>
  <si>
    <t>JESUS JOYA DAVILA</t>
  </si>
  <si>
    <t>CINTHIA NAZARET AMARAL ESQUIVEL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</si>
  <si>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</si>
  <si>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</si>
  <si>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</si>
  <si>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</si>
  <si>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</si>
  <si>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</si>
  <si>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</si>
  <si>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</si>
  <si>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</si>
  <si>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ABIMAEL CAMPOS RAMOS</t>
  </si>
  <si>
    <t>ALBERTO HERNANDEZ DE LA CRUZ</t>
  </si>
  <si>
    <t>SERGIO SOTO ALVAREZ</t>
  </si>
  <si>
    <t>ALBERTO SAHADE CORTES</t>
  </si>
  <si>
    <t>ASESOR JURIDICO</t>
  </si>
  <si>
    <t>J. JESUS CASTAÑEDA PEÑA</t>
  </si>
  <si>
    <t>ROGELIO JOYA CRUZ</t>
  </si>
  <si>
    <t>JAVIER FABIAN VENTURA</t>
  </si>
  <si>
    <t>LILLIA HAYDEE MUÑOZ BECERRA</t>
  </si>
  <si>
    <t>DIRECTORA DE CADI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</si>
  <si>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</si>
  <si>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</si>
  <si>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</si>
  <si>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</si>
  <si>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</si>
  <si>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</si>
  <si>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</si>
  <si>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ELIAS NOE SOTO TAPIA</t>
  </si>
  <si>
    <t>JAVIER MOISES SOLIS IBARRA</t>
  </si>
  <si>
    <t>HELADIO RODRIGUEZ GONZALEZ</t>
  </si>
  <si>
    <t>SAORI BENITEZ RENTERIA</t>
  </si>
  <si>
    <t>ANA MARIA ULLOA MENDEZ</t>
  </si>
  <si>
    <t>ASESOR CONTABLE</t>
  </si>
  <si>
    <t xml:space="preserve"> </t>
  </si>
  <si>
    <t>LUIS DAVID VARGAS RODRIGUEZ</t>
  </si>
  <si>
    <t>ENCARGADO DEL INSTITUTO DE LA JUVENTUD</t>
  </si>
  <si>
    <t xml:space="preserve">JOSE DE JESUS DELGADO VALDEZ </t>
  </si>
  <si>
    <t>ARIANA ERENDIRA BAÑUELOS GOMEZ</t>
  </si>
  <si>
    <t>GILBERTO GOMEZ GORDIAN</t>
  </si>
  <si>
    <t>JOSE ALFREDO GALINDO VELTRAN</t>
  </si>
  <si>
    <t>ELBA LUCERO LEPE QUINTERO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</si>
  <si>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</si>
  <si>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</si>
  <si>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</si>
  <si>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</si>
  <si>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</si>
  <si>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</si>
  <si>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MARCO ANTONIO PEÑA GONZALEZ</t>
  </si>
  <si>
    <t>JEFE DE PROGRAMAS SOCIALES</t>
  </si>
  <si>
    <t>FELICITAS MANRIQUEZ NAVA</t>
  </si>
  <si>
    <t>CLAUDIA YANELY RODRIGUEZ MENDOZA</t>
  </si>
  <si>
    <t>SECRETARIA B</t>
  </si>
  <si>
    <t>DIRECTORA DE EDUCACION</t>
  </si>
  <si>
    <t>JOSE IGNACIO AGUIRRE HERNANDEZ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</si>
  <si>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</si>
  <si>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</si>
  <si>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</si>
  <si>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</si>
  <si>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</si>
  <si>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</si>
  <si>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AUXILIAR DE BALLET TIUTL</t>
  </si>
  <si>
    <t>INSTRUCTOR DE MARIACHI</t>
  </si>
  <si>
    <t>INSTRUCTOR DE PINTURA</t>
  </si>
  <si>
    <t>INSTRUCTOR BALLET FOLCLORICO CABO CORRIENTES</t>
  </si>
  <si>
    <t>INSTRUCTOR DE BALLET FOLCLORICO YELAPA</t>
  </si>
  <si>
    <t>INSTRUCTOR ESCULTURA EN BARRO</t>
  </si>
  <si>
    <t>INSTRUCTOR ARTISTICO</t>
  </si>
  <si>
    <t>JUAN RAMON ARAIZA RIZO</t>
  </si>
  <si>
    <t>SEGURIDAD PUBLICA</t>
  </si>
  <si>
    <t>JOSE RAMIRO CASTILLON RODRIGUEZ</t>
  </si>
  <si>
    <t>SAVANNAH SANCHAY ROBLES RODRIGUEZ</t>
  </si>
  <si>
    <t>MAGDA VIANEY ESPINOSA AVILA</t>
  </si>
  <si>
    <t>SEGISMUNDO JOYA ESTRADA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</si>
  <si>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</si>
  <si>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</si>
  <si>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</si>
  <si>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</si>
  <si>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</si>
  <si>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</si>
  <si>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</si>
  <si>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JOSE CORNELIO BARAJAS GUZMAN</t>
  </si>
  <si>
    <t>PERLA PAOLA VAZQUEZ BETANCOURT</t>
  </si>
  <si>
    <t>LUIS GILDARDO REYNOZO SALGADO</t>
  </si>
  <si>
    <t>NORMAN DANIEL GONZALEZ GORDIAN</t>
  </si>
  <si>
    <t>ALDO PAUL OCHOA GOMEZ</t>
  </si>
  <si>
    <t>PLAZA CON PERMISO</t>
  </si>
  <si>
    <t>PERSONAL ADMINISTRATIVO Y SEGURIDAD PUBLICA</t>
  </si>
  <si>
    <t>MONTO DE CHEQUE</t>
  </si>
  <si>
    <t>No.</t>
  </si>
  <si>
    <t>TOTAL</t>
  </si>
  <si>
    <t>PENSIONES ALIMENTICIAS</t>
  </si>
  <si>
    <t>GRACIELA RAMOS GONZALEZ</t>
  </si>
  <si>
    <t>ANNA LILIA VELTRAN BRAVO</t>
  </si>
  <si>
    <t>MARDIA STEFANY GONZALEZ MUNGUIA</t>
  </si>
  <si>
    <t>PERSONAL CON PAGO EN CHEQUE</t>
  </si>
  <si>
    <t>RELACION DE CHEQUES</t>
  </si>
  <si>
    <t>OSCAR ALEJANDRO ALCARAZ SERNA</t>
  </si>
  <si>
    <t>JESUS GABRIEL MORA SOLIS</t>
  </si>
  <si>
    <t>CUENTA PUBLICA</t>
  </si>
  <si>
    <t>JOSE DE JESUS QUINTERO GOMEZ</t>
  </si>
  <si>
    <t>MIGUEL ANGEL PANTOJA ARIAS</t>
  </si>
  <si>
    <t>JUAN ANTONIO SALCEDO PADILLA</t>
  </si>
  <si>
    <t>MANTENIMIENTO A</t>
  </si>
  <si>
    <t>JEFE DE ELECTRICISTAS</t>
  </si>
  <si>
    <t>OBRAS PUBLICAS Y PLANEACION Y DESARROLLO URBANO</t>
  </si>
  <si>
    <t>DESARROLLO SOCIAL Y PARTICIPACION CIUDADANA</t>
  </si>
  <si>
    <t>SUBDIRECTOR DE DESARROLLO SOCIAL Y PARTICIPACION CIUDADANA</t>
  </si>
  <si>
    <t>DIRECTOR DE DESARROLLO SOCIAL Y PARTICIPACION CIUDADANA</t>
  </si>
  <si>
    <t>CHOFER A</t>
  </si>
  <si>
    <t>AGENTE  OPERATIVO</t>
  </si>
  <si>
    <t>DANIEL ALONSO ARREOLA RIOS</t>
  </si>
  <si>
    <t>JUEZ MUNICIPAL</t>
  </si>
  <si>
    <t>SECRETARIO DE ACUERDOS</t>
  </si>
  <si>
    <t>NOTIFICADOR DE JUEZ MPAL.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</si>
  <si>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</si>
  <si>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</si>
  <si>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</si>
  <si>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</si>
  <si>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</si>
  <si>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</si>
  <si>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</si>
  <si>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</si>
  <si>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JOSE LUIS ROMERO AMARAL</t>
  </si>
  <si>
    <t>JEFE DE PROMOCION ECONOMICA</t>
  </si>
  <si>
    <t>MIGUEL TRINIDAD RODRIGUEZ MONTERO</t>
  </si>
  <si>
    <t>DIRECTOR DE DEPORTES</t>
  </si>
  <si>
    <t>SERGIO ALEJANDRO BARBOZA ROBLES</t>
  </si>
  <si>
    <t>PERIODO DEL 01 AL 15 DE JULIO DEL 2020</t>
  </si>
  <si>
    <t>PERIODO DEL 01 AL 15 DE JULIO  DEL 2020</t>
  </si>
  <si>
    <t>JOSE ADAN SOTO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</si>
</sst>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3" borderId="0" xfId="0" applyNumberFormat="1" applyFont="1" applyFill="1" applyBorder="1" applyAlignment="1" applyProtection="1">
      <alignment horizontal="centerContinuous"/>
    </xf>
    <xf numFmtId="0" fontId="0" fillId="3" borderId="0" xfId="0" applyNumberFormat="1" applyFill="1" applyBorder="1" applyAlignment="1" applyProtection="1"/>
    <xf numFmtId="0" fontId="4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/>
    <xf numFmtId="10" fontId="4" fillId="3" borderId="0" xfId="0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3" fontId="12" fillId="0" borderId="2" xfId="0" applyNumberFormat="1" applyFont="1" applyBorder="1" applyAlignment="1">
      <alignment horizontal="left"/>
    </xf>
    <xf numFmtId="43" fontId="12" fillId="0" borderId="3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" fontId="12" fillId="0" borderId="1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43" fontId="12" fillId="0" borderId="1" xfId="0" applyNumberFormat="1" applyFont="1" applyFill="1" applyBorder="1" applyAlignment="1">
      <alignment horizontal="center"/>
    </xf>
    <xf numFmtId="43" fontId="12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16" fillId="0" borderId="5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43" fontId="0" fillId="0" borderId="9" xfId="0" applyNumberForma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43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996951</xdr:colOff>
      <xdr:row>0</xdr:row>
      <xdr:rowOff>158442</xdr:rowOff>
    </xdr:from>
    <xdr:to>
      <xdr:col>1</xdr:col>
      <xdr:colOff>2044701</xdr:colOff>
      <xdr:row>3</xdr:row>
      <xdr:rowOff>163720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051" y="158442"/>
          <a:ext cx="1047750" cy="995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114303</xdr:colOff>
      <xdr:row>0</xdr:row>
      <xdr:rowOff>66674</xdr:rowOff>
    </xdr:from>
    <xdr:to>
      <xdr:col>1</xdr:col>
      <xdr:colOff>314325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3" y="66674"/>
          <a:ext cx="685797" cy="64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"/>
  <sheetViews>
    <sheetView tabSelected="1" zoomScale="75" zoomScaleNormal="75" workbookViewId="0">
      <selection activeCell="A156" sqref="A156:P156"/>
    </sheetView>
  </sheetViews>
  <sheetFormatPr baseColWidth="10" defaultRowHeight="15.75" x14ac:dyDescent="0.25"/>
  <cols>
    <col min="1" max="1" width="6.28515625" style="76" customWidth="1"/>
    <col min="2" max="2" width="34.140625" style="76" customWidth="1"/>
    <col min="3" max="3" width="22.42578125" style="76" customWidth="1"/>
    <col min="4" max="8" width="11.5703125" style="76" bestFit="1" customWidth="1"/>
    <col min="9" max="9" width="12.140625" style="76" bestFit="1" customWidth="1"/>
    <col min="10" max="10" width="16" style="76" customWidth="1"/>
    <col min="11" max="12" width="11.5703125" style="76" bestFit="1" customWidth="1"/>
    <col min="13" max="13" width="19.7109375" style="76" customWidth="1"/>
    <col min="14" max="14" width="11.5703125" style="76" bestFit="1" customWidth="1"/>
    <col min="15" max="16" width="13.28515625" style="76" bestFit="1" customWidth="1"/>
    <col min="17" max="16384" width="11.42578125" style="72"/>
  </cols>
  <sheetData>
    <row r="1" spans="1:16" ht="26.25" x14ac:dyDescent="0.25">
      <c r="A1" s="81" t="s">
        <v>292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6.25" x14ac:dyDescent="0.25">
      <c r="A2" s="81" t="s">
        <v>293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6.25" x14ac:dyDescent="0.25">
      <c r="A3" s="82" t="s">
        <v>395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6.25" x14ac:dyDescent="0.25">
      <c r="A4" s="83" t="s">
        <v>436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5">
      <c r="A5" s="60"/>
      <c r="B5" s="60"/>
      <c r="C5" s="60"/>
    </row>
    <row r="6" spans="1:16" x14ac:dyDescent="0.25">
      <c r="A6" s="79" t="s">
        <v>243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71" customFormat="1" ht="47.25" x14ac:dyDescent="0.25">
      <c r="A7" s="61" t="s">
        <v>71</v>
      </c>
      <c r="B7" s="61" t="s">
        <v>17</v>
      </c>
      <c r="C7" s="61" t="s">
        <v>86</v>
      </c>
      <c r="D7" s="61" t="s">
        <v>27</v>
      </c>
      <c r="E7" s="61" t="s">
        <v>19</v>
      </c>
      <c r="F7" s="61" t="s">
        <v>18</v>
      </c>
      <c r="G7" s="61" t="s">
        <v>68</v>
      </c>
      <c r="H7" s="61" t="s">
        <v>76</v>
      </c>
      <c r="I7" s="61" t="s">
        <v>69</v>
      </c>
      <c r="J7" s="61" t="s">
        <v>70</v>
      </c>
      <c r="K7" s="61" t="s">
        <v>20</v>
      </c>
      <c r="L7" s="61" t="s">
        <v>298</v>
      </c>
      <c r="M7" s="61" t="s">
        <v>74</v>
      </c>
      <c r="N7" s="61" t="s">
        <v>84</v>
      </c>
      <c r="O7" s="61" t="s">
        <v>82</v>
      </c>
      <c r="P7" s="61" t="s">
        <v>83</v>
      </c>
    </row>
    <row r="8" spans="1:16" ht="31.5" x14ac:dyDescent="0.25">
      <c r="A8" s="63">
        <v>1</v>
      </c>
      <c r="B8" s="87" t="s">
        <v>218</v>
      </c>
      <c r="C8" s="87" t="s">
        <v>87</v>
      </c>
      <c r="D8" s="84">
        <v>15</v>
      </c>
      <c r="E8" s="84">
        <v>708.01</v>
      </c>
      <c r="F8" s="84">
        <v>10620.15</v>
      </c>
      <c r="G8" s="84"/>
      <c r="H8" s="84"/>
      <c r="I8" s="84">
        <v>1729.2773279999999</v>
      </c>
      <c r="J8" s="84">
        <v>0</v>
      </c>
      <c r="K8" s="84"/>
      <c r="L8" s="84"/>
      <c r="M8" s="84"/>
      <c r="N8" s="84"/>
      <c r="O8" s="84">
        <v>8890.8726719999995</v>
      </c>
      <c r="P8" s="84">
        <v>8890.8726719999995</v>
      </c>
    </row>
    <row r="9" spans="1:16" x14ac:dyDescent="0.25">
      <c r="A9" s="63">
        <v>2</v>
      </c>
      <c r="B9" s="87" t="s">
        <v>219</v>
      </c>
      <c r="C9" s="87" t="s">
        <v>87</v>
      </c>
      <c r="D9" s="84">
        <v>15</v>
      </c>
      <c r="E9" s="84">
        <v>708.01</v>
      </c>
      <c r="F9" s="84">
        <v>10620.15</v>
      </c>
      <c r="G9" s="84"/>
      <c r="H9" s="84"/>
      <c r="I9" s="84">
        <v>1729.2773279999999</v>
      </c>
      <c r="J9" s="84">
        <v>0</v>
      </c>
      <c r="K9" s="84"/>
      <c r="L9" s="84"/>
      <c r="M9" s="84"/>
      <c r="N9" s="84"/>
      <c r="O9" s="84">
        <v>8890.8726719999995</v>
      </c>
      <c r="P9" s="84">
        <v>8890.8726719999995</v>
      </c>
    </row>
    <row r="10" spans="1:16" x14ac:dyDescent="0.25">
      <c r="A10" s="63">
        <v>3</v>
      </c>
      <c r="B10" s="87" t="s">
        <v>220</v>
      </c>
      <c r="C10" s="87" t="s">
        <v>87</v>
      </c>
      <c r="D10" s="84">
        <v>15</v>
      </c>
      <c r="E10" s="84">
        <v>708.01</v>
      </c>
      <c r="F10" s="84">
        <v>10620.15</v>
      </c>
      <c r="G10" s="84"/>
      <c r="H10" s="84"/>
      <c r="I10" s="84">
        <v>1729.2773279999999</v>
      </c>
      <c r="J10" s="84">
        <v>0</v>
      </c>
      <c r="K10" s="84"/>
      <c r="L10" s="84"/>
      <c r="M10" s="84"/>
      <c r="N10" s="84"/>
      <c r="O10" s="84">
        <v>8890.8726719999995</v>
      </c>
      <c r="P10" s="84">
        <v>8890.8726719999995</v>
      </c>
    </row>
    <row r="11" spans="1:16" x14ac:dyDescent="0.25">
      <c r="A11" s="63">
        <v>4</v>
      </c>
      <c r="B11" s="87" t="s">
        <v>221</v>
      </c>
      <c r="C11" s="87" t="s">
        <v>87</v>
      </c>
      <c r="D11" s="84">
        <v>15</v>
      </c>
      <c r="E11" s="84">
        <v>708.01</v>
      </c>
      <c r="F11" s="84">
        <v>10620.15</v>
      </c>
      <c r="G11" s="84"/>
      <c r="H11" s="84"/>
      <c r="I11" s="84">
        <v>1729.2773279999999</v>
      </c>
      <c r="J11" s="84">
        <v>0</v>
      </c>
      <c r="K11" s="84"/>
      <c r="L11" s="84"/>
      <c r="M11" s="84"/>
      <c r="N11" s="84"/>
      <c r="O11" s="84">
        <v>8890.8726719999995</v>
      </c>
      <c r="P11" s="84">
        <v>8890.8726719999995</v>
      </c>
    </row>
    <row r="12" spans="1:16" x14ac:dyDescent="0.25">
      <c r="A12" s="63">
        <v>5</v>
      </c>
      <c r="B12" s="87" t="s">
        <v>286</v>
      </c>
      <c r="C12" s="87" t="s">
        <v>87</v>
      </c>
      <c r="D12" s="84">
        <v>15</v>
      </c>
      <c r="E12" s="84">
        <v>708.01</v>
      </c>
      <c r="F12" s="84">
        <v>10620.15</v>
      </c>
      <c r="G12" s="84"/>
      <c r="H12" s="84"/>
      <c r="I12" s="84">
        <v>1729.2773279999999</v>
      </c>
      <c r="J12" s="84">
        <v>0</v>
      </c>
      <c r="K12" s="84"/>
      <c r="L12" s="84"/>
      <c r="M12" s="84"/>
      <c r="N12" s="84"/>
      <c r="O12" s="84">
        <v>8890.8726719999995</v>
      </c>
      <c r="P12" s="84">
        <v>8890.8726719999995</v>
      </c>
    </row>
    <row r="13" spans="1:16" x14ac:dyDescent="0.25">
      <c r="A13" s="63">
        <v>6</v>
      </c>
      <c r="B13" s="87" t="s">
        <v>222</v>
      </c>
      <c r="C13" s="87" t="s">
        <v>87</v>
      </c>
      <c r="D13" s="84">
        <v>15</v>
      </c>
      <c r="E13" s="84">
        <v>708.01</v>
      </c>
      <c r="F13" s="84">
        <v>10620.15</v>
      </c>
      <c r="G13" s="84"/>
      <c r="H13" s="84"/>
      <c r="I13" s="84">
        <v>1729.2773279999999</v>
      </c>
      <c r="J13" s="84">
        <v>0</v>
      </c>
      <c r="K13" s="84"/>
      <c r="L13" s="84"/>
      <c r="M13" s="84"/>
      <c r="N13" s="84"/>
      <c r="O13" s="84">
        <v>8890.8726719999995</v>
      </c>
      <c r="P13" s="84">
        <v>8890.8726719999995</v>
      </c>
    </row>
    <row r="14" spans="1:16" s="73" customFormat="1" x14ac:dyDescent="0.25">
      <c r="A14" s="63">
        <v>7</v>
      </c>
      <c r="B14" s="87" t="s">
        <v>223</v>
      </c>
      <c r="C14" s="87" t="s">
        <v>87</v>
      </c>
      <c r="D14" s="63">
        <v>15</v>
      </c>
      <c r="E14" s="63">
        <v>708.01</v>
      </c>
      <c r="F14" s="63">
        <v>10620.15</v>
      </c>
      <c r="G14" s="63"/>
      <c r="H14" s="63"/>
      <c r="I14" s="63">
        <v>1729.2773279999999</v>
      </c>
      <c r="J14" s="63">
        <v>0</v>
      </c>
      <c r="K14" s="63"/>
      <c r="L14" s="63"/>
      <c r="M14" s="63"/>
      <c r="N14" s="63"/>
      <c r="O14" s="63">
        <v>8890.8726719999995</v>
      </c>
      <c r="P14" s="63">
        <v>8890.8726719999995</v>
      </c>
    </row>
    <row r="15" spans="1:16" x14ac:dyDescent="0.25">
      <c r="A15" s="63">
        <v>8</v>
      </c>
      <c r="B15" s="87" t="s">
        <v>224</v>
      </c>
      <c r="C15" s="87" t="s">
        <v>87</v>
      </c>
      <c r="D15" s="84">
        <v>15</v>
      </c>
      <c r="E15" s="84">
        <v>708.01</v>
      </c>
      <c r="F15" s="84">
        <v>10620.15</v>
      </c>
      <c r="G15" s="84"/>
      <c r="H15" s="84"/>
      <c r="I15" s="84">
        <v>1729.2773279999999</v>
      </c>
      <c r="J15" s="84">
        <v>0</v>
      </c>
      <c r="K15" s="84"/>
      <c r="L15" s="84"/>
      <c r="M15" s="84"/>
      <c r="N15" s="84"/>
      <c r="O15" s="84">
        <v>8890.8726719999995</v>
      </c>
      <c r="P15" s="84">
        <v>8890.8726719999995</v>
      </c>
    </row>
    <row r="16" spans="1:16" x14ac:dyDescent="0.25">
      <c r="A16" s="63">
        <v>9</v>
      </c>
      <c r="B16" s="87" t="s">
        <v>431</v>
      </c>
      <c r="C16" s="87" t="s">
        <v>87</v>
      </c>
      <c r="D16" s="84">
        <v>15</v>
      </c>
      <c r="E16" s="84">
        <v>708.01</v>
      </c>
      <c r="F16" s="84">
        <v>10620.15</v>
      </c>
      <c r="G16" s="84"/>
      <c r="H16" s="84"/>
      <c r="I16" s="84">
        <v>1729.2773279999999</v>
      </c>
      <c r="J16" s="84">
        <v>0</v>
      </c>
      <c r="K16" s="84"/>
      <c r="L16" s="84"/>
      <c r="M16" s="84"/>
      <c r="N16" s="84"/>
      <c r="O16" s="84">
        <v>8890.8726719999995</v>
      </c>
      <c r="P16" s="84">
        <v>8890.8726719999995</v>
      </c>
    </row>
    <row r="17" spans="1:16" x14ac:dyDescent="0.25">
      <c r="A17" s="62">
        <v>10</v>
      </c>
      <c r="B17" s="87" t="s">
        <v>121</v>
      </c>
      <c r="C17" s="87" t="s">
        <v>296</v>
      </c>
      <c r="D17" s="84">
        <v>15</v>
      </c>
      <c r="E17" s="84">
        <v>393.95</v>
      </c>
      <c r="F17" s="84">
        <v>5909.25</v>
      </c>
      <c r="G17" s="84">
        <v>400</v>
      </c>
      <c r="H17" s="84"/>
      <c r="I17" s="84">
        <v>715.11206400000003</v>
      </c>
      <c r="J17" s="84">
        <v>0</v>
      </c>
      <c r="K17" s="84"/>
      <c r="L17" s="84"/>
      <c r="M17" s="84"/>
      <c r="N17" s="84"/>
      <c r="O17" s="84">
        <v>4544.1379360000001</v>
      </c>
      <c r="P17" s="84">
        <v>4144.1379360000001</v>
      </c>
    </row>
    <row r="18" spans="1:16" x14ac:dyDescent="0.25">
      <c r="A18" s="63">
        <v>11</v>
      </c>
      <c r="B18" s="62" t="s">
        <v>145</v>
      </c>
      <c r="C18" s="62" t="s">
        <v>88</v>
      </c>
      <c r="D18" s="84">
        <v>15</v>
      </c>
      <c r="E18" s="84">
        <v>250.29</v>
      </c>
      <c r="F18" s="84">
        <v>3754.35</v>
      </c>
      <c r="G18" s="84">
        <v>400</v>
      </c>
      <c r="H18" s="84"/>
      <c r="I18" s="84">
        <v>309.78439999999995</v>
      </c>
      <c r="J18" s="84">
        <v>0</v>
      </c>
      <c r="K18" s="84"/>
      <c r="L18" s="84"/>
      <c r="M18" s="84"/>
      <c r="N18" s="84"/>
      <c r="O18" s="84">
        <v>3844.5656000000004</v>
      </c>
      <c r="P18" s="84">
        <v>3444.5656000000004</v>
      </c>
    </row>
    <row r="19" spans="1:16" x14ac:dyDescent="0.25">
      <c r="A19" s="77"/>
      <c r="B19" s="77"/>
      <c r="C19" s="77"/>
      <c r="D19" s="76" t="s">
        <v>342</v>
      </c>
      <c r="F19" s="60">
        <v>105244.95</v>
      </c>
      <c r="G19" s="60">
        <v>800</v>
      </c>
      <c r="H19" s="60">
        <v>0</v>
      </c>
      <c r="I19" s="60">
        <v>16588.392415999999</v>
      </c>
      <c r="J19" s="60">
        <v>0</v>
      </c>
      <c r="K19" s="60">
        <v>1050</v>
      </c>
      <c r="L19" s="60">
        <v>0</v>
      </c>
      <c r="M19" s="60">
        <v>0</v>
      </c>
      <c r="N19" s="60">
        <v>0</v>
      </c>
      <c r="O19" s="60">
        <v>88406.557583999995</v>
      </c>
      <c r="P19" s="60">
        <v>87606.557583999995</v>
      </c>
    </row>
    <row r="20" spans="1:16" x14ac:dyDescent="0.25">
      <c r="A20" s="77"/>
      <c r="B20" s="77"/>
      <c r="C20" s="77"/>
    </row>
    <row r="21" spans="1:16" x14ac:dyDescent="0.25">
      <c r="A21" s="77"/>
      <c r="B21" s="77"/>
      <c r="C21" s="77"/>
    </row>
    <row r="22" spans="1:16" x14ac:dyDescent="0.25">
      <c r="A22" s="79" t="s">
        <v>244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47.25" x14ac:dyDescent="0.25">
      <c r="A23" s="61" t="s">
        <v>71</v>
      </c>
      <c r="B23" s="61" t="s">
        <v>17</v>
      </c>
      <c r="C23" s="61" t="s">
        <v>86</v>
      </c>
      <c r="D23" s="61" t="s">
        <v>27</v>
      </c>
      <c r="E23" s="61" t="s">
        <v>19</v>
      </c>
      <c r="F23" s="61" t="s">
        <v>18</v>
      </c>
      <c r="G23" s="61" t="s">
        <v>68</v>
      </c>
      <c r="H23" s="61" t="s">
        <v>76</v>
      </c>
      <c r="I23" s="61" t="s">
        <v>69</v>
      </c>
      <c r="J23" s="61" t="s">
        <v>70</v>
      </c>
      <c r="K23" s="61" t="s">
        <v>20</v>
      </c>
      <c r="L23" s="61" t="s">
        <v>298</v>
      </c>
      <c r="M23" s="61" t="s">
        <v>74</v>
      </c>
      <c r="N23" s="61" t="s">
        <v>84</v>
      </c>
      <c r="O23" s="61" t="s">
        <v>82</v>
      </c>
      <c r="P23" s="61" t="s">
        <v>83</v>
      </c>
    </row>
    <row r="24" spans="1:16" s="73" customFormat="1" x14ac:dyDescent="0.25">
      <c r="A24" s="63">
        <v>12</v>
      </c>
      <c r="B24" s="63" t="s">
        <v>213</v>
      </c>
      <c r="C24" s="63" t="s">
        <v>212</v>
      </c>
      <c r="D24" s="63">
        <v>15</v>
      </c>
      <c r="E24" s="63">
        <v>1551.67</v>
      </c>
      <c r="F24" s="63">
        <v>23275.050000000003</v>
      </c>
      <c r="G24" s="63"/>
      <c r="H24" s="63"/>
      <c r="I24" s="63">
        <v>5167.2120000000004</v>
      </c>
      <c r="J24" s="63">
        <v>0</v>
      </c>
      <c r="K24" s="63"/>
      <c r="L24" s="63"/>
      <c r="M24" s="63"/>
      <c r="N24" s="63"/>
      <c r="O24" s="63">
        <v>8157.8380000000034</v>
      </c>
      <c r="P24" s="63">
        <v>8157.8380000000034</v>
      </c>
    </row>
    <row r="25" spans="1:16" ht="31.5" x14ac:dyDescent="0.25">
      <c r="A25" s="67">
        <v>13</v>
      </c>
      <c r="B25" s="67" t="s">
        <v>302</v>
      </c>
      <c r="C25" s="67" t="s">
        <v>297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31.5" x14ac:dyDescent="0.25">
      <c r="A26" s="63">
        <v>14</v>
      </c>
      <c r="B26" s="63" t="s">
        <v>215</v>
      </c>
      <c r="C26" s="63" t="s">
        <v>239</v>
      </c>
      <c r="D26" s="84">
        <v>15</v>
      </c>
      <c r="E26" s="84">
        <v>509.53</v>
      </c>
      <c r="F26" s="84">
        <v>7642.95</v>
      </c>
      <c r="G26" s="84"/>
      <c r="H26" s="84"/>
      <c r="I26" s="84">
        <v>931.96038399999986</v>
      </c>
      <c r="J26" s="84">
        <v>0</v>
      </c>
      <c r="K26" s="84"/>
      <c r="L26" s="84"/>
      <c r="M26" s="84"/>
      <c r="N26" s="84"/>
      <c r="O26" s="84">
        <v>6710.9896159999998</v>
      </c>
      <c r="P26" s="84">
        <v>6710.9896159999998</v>
      </c>
    </row>
    <row r="27" spans="1:16" ht="31.5" x14ac:dyDescent="0.25">
      <c r="A27" s="63">
        <v>15</v>
      </c>
      <c r="B27" s="63" t="s">
        <v>238</v>
      </c>
      <c r="C27" s="63" t="s">
        <v>240</v>
      </c>
      <c r="D27" s="84">
        <v>15</v>
      </c>
      <c r="E27" s="84">
        <v>509.53</v>
      </c>
      <c r="F27" s="84">
        <v>7642.95</v>
      </c>
      <c r="G27" s="84"/>
      <c r="H27" s="84"/>
      <c r="I27" s="84">
        <v>931.96</v>
      </c>
      <c r="J27" s="84">
        <v>0</v>
      </c>
      <c r="K27" s="84"/>
      <c r="L27" s="84"/>
      <c r="M27" s="84"/>
      <c r="N27" s="84"/>
      <c r="O27" s="84">
        <v>6710.99</v>
      </c>
      <c r="P27" s="84">
        <v>6710.99</v>
      </c>
    </row>
    <row r="28" spans="1:16" x14ac:dyDescent="0.25">
      <c r="A28" s="63">
        <v>16</v>
      </c>
      <c r="B28" s="63" t="s">
        <v>272</v>
      </c>
      <c r="C28" s="63" t="s">
        <v>88</v>
      </c>
      <c r="D28" s="84">
        <v>15</v>
      </c>
      <c r="E28" s="84">
        <v>250.29</v>
      </c>
      <c r="F28" s="84">
        <v>3754.35</v>
      </c>
      <c r="G28" s="84">
        <v>400</v>
      </c>
      <c r="H28" s="84"/>
      <c r="I28" s="84">
        <v>309.78439999999995</v>
      </c>
      <c r="J28" s="84">
        <v>0</v>
      </c>
      <c r="K28" s="84"/>
      <c r="L28" s="84"/>
      <c r="M28" s="84"/>
      <c r="N28" s="84"/>
      <c r="O28" s="84">
        <v>3844.5656000000004</v>
      </c>
      <c r="P28" s="84">
        <v>3444.5656000000004</v>
      </c>
    </row>
    <row r="29" spans="1:16" s="74" customFormat="1" ht="31.5" x14ac:dyDescent="0.25">
      <c r="A29" s="63">
        <v>46</v>
      </c>
      <c r="B29" s="63" t="s">
        <v>122</v>
      </c>
      <c r="C29" s="63" t="s">
        <v>427</v>
      </c>
      <c r="D29" s="84">
        <v>15</v>
      </c>
      <c r="E29" s="84">
        <v>594.66999999999996</v>
      </c>
      <c r="F29" s="84">
        <v>8920.0499999999993</v>
      </c>
      <c r="G29" s="84"/>
      <c r="H29" s="84"/>
      <c r="I29" s="84">
        <v>1358.2189439999997</v>
      </c>
      <c r="J29" s="84">
        <v>0</v>
      </c>
      <c r="K29" s="84"/>
      <c r="L29" s="84"/>
      <c r="M29" s="84"/>
      <c r="N29" s="84"/>
      <c r="O29" s="84">
        <v>4161.8310559999991</v>
      </c>
      <c r="P29" s="84">
        <v>4161.8310559999991</v>
      </c>
    </row>
    <row r="30" spans="1:16" s="74" customFormat="1" x14ac:dyDescent="0.25">
      <c r="A30" s="77"/>
      <c r="B30" s="77"/>
      <c r="C30" s="77"/>
      <c r="D30" s="86"/>
      <c r="E30" s="86"/>
      <c r="F30" s="88">
        <v>51235.350000000006</v>
      </c>
      <c r="G30" s="88">
        <v>400</v>
      </c>
      <c r="H30" s="88">
        <v>0</v>
      </c>
      <c r="I30" s="88">
        <v>8699.1357279999993</v>
      </c>
      <c r="J30" s="88">
        <v>0</v>
      </c>
      <c r="K30" s="88">
        <v>8150</v>
      </c>
      <c r="L30" s="88">
        <v>5200</v>
      </c>
      <c r="M30" s="88">
        <v>0</v>
      </c>
      <c r="N30" s="88">
        <v>0</v>
      </c>
      <c r="O30" s="88">
        <v>29586.214272000001</v>
      </c>
      <c r="P30" s="88">
        <v>29186.214272000001</v>
      </c>
    </row>
    <row r="31" spans="1:16" s="74" customFormat="1" x14ac:dyDescent="0.25">
      <c r="A31" s="77"/>
      <c r="B31" s="77"/>
      <c r="C31" s="77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74" customFormat="1" x14ac:dyDescent="0.25">
      <c r="A32" s="77"/>
      <c r="B32" s="77"/>
      <c r="C32" s="77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7" s="74" customFormat="1" x14ac:dyDescent="0.25">
      <c r="A33" s="79" t="s">
        <v>245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7" s="74" customFormat="1" ht="47.25" x14ac:dyDescent="0.25">
      <c r="A34" s="61" t="s">
        <v>71</v>
      </c>
      <c r="B34" s="61" t="s">
        <v>17</v>
      </c>
      <c r="C34" s="61" t="s">
        <v>86</v>
      </c>
      <c r="D34" s="61" t="s">
        <v>27</v>
      </c>
      <c r="E34" s="61" t="s">
        <v>19</v>
      </c>
      <c r="F34" s="61" t="s">
        <v>18</v>
      </c>
      <c r="G34" s="61" t="s">
        <v>68</v>
      </c>
      <c r="H34" s="61" t="s">
        <v>76</v>
      </c>
      <c r="I34" s="61" t="s">
        <v>69</v>
      </c>
      <c r="J34" s="61" t="s">
        <v>70</v>
      </c>
      <c r="K34" s="61" t="s">
        <v>20</v>
      </c>
      <c r="L34" s="61" t="s">
        <v>298</v>
      </c>
      <c r="M34" s="61" t="s">
        <v>74</v>
      </c>
      <c r="N34" s="61" t="s">
        <v>84</v>
      </c>
      <c r="O34" s="61" t="s">
        <v>82</v>
      </c>
      <c r="P34" s="61" t="s">
        <v>83</v>
      </c>
    </row>
    <row r="35" spans="1:17" s="74" customFormat="1" ht="31.5" x14ac:dyDescent="0.25">
      <c r="A35" s="63">
        <v>18</v>
      </c>
      <c r="B35" s="63" t="s">
        <v>117</v>
      </c>
      <c r="C35" s="63" t="s">
        <v>126</v>
      </c>
      <c r="D35" s="84">
        <v>15</v>
      </c>
      <c r="E35" s="84">
        <v>824.36</v>
      </c>
      <c r="F35" s="84">
        <v>12365.4</v>
      </c>
      <c r="G35" s="84"/>
      <c r="H35" s="84"/>
      <c r="I35" s="84">
        <v>2139.7601279999999</v>
      </c>
      <c r="J35" s="84"/>
      <c r="K35" s="84"/>
      <c r="L35" s="84"/>
      <c r="M35" s="84"/>
      <c r="N35" s="84"/>
      <c r="O35" s="84">
        <v>10225.639872</v>
      </c>
      <c r="P35" s="84">
        <v>10225.639872</v>
      </c>
    </row>
    <row r="36" spans="1:17" s="74" customFormat="1" ht="31.5" x14ac:dyDescent="0.25">
      <c r="A36" s="63">
        <v>19</v>
      </c>
      <c r="B36" s="63" t="s">
        <v>299</v>
      </c>
      <c r="C36" s="63" t="s">
        <v>100</v>
      </c>
      <c r="D36" s="84">
        <v>15</v>
      </c>
      <c r="E36" s="84">
        <v>296.54000000000002</v>
      </c>
      <c r="F36" s="84">
        <v>4448.1000000000004</v>
      </c>
      <c r="G36" s="84">
        <v>400</v>
      </c>
      <c r="H36" s="84"/>
      <c r="I36" s="84">
        <v>424.62292800000006</v>
      </c>
      <c r="J36" s="84">
        <v>0</v>
      </c>
      <c r="K36" s="84"/>
      <c r="L36" s="84"/>
      <c r="M36" s="84"/>
      <c r="N36" s="84"/>
      <c r="O36" s="84">
        <v>3025.4770720000006</v>
      </c>
      <c r="P36" s="84">
        <v>2625.4770720000006</v>
      </c>
    </row>
    <row r="37" spans="1:17" s="74" customFormat="1" ht="31.5" x14ac:dyDescent="0.25">
      <c r="A37" s="63">
        <v>20</v>
      </c>
      <c r="B37" s="63" t="s">
        <v>351</v>
      </c>
      <c r="C37" s="63" t="s">
        <v>425</v>
      </c>
      <c r="D37" s="84">
        <v>15</v>
      </c>
      <c r="E37" s="84">
        <v>296.54000000000002</v>
      </c>
      <c r="F37" s="84">
        <v>4448.1000000000004</v>
      </c>
      <c r="G37" s="84">
        <v>400</v>
      </c>
      <c r="H37" s="84"/>
      <c r="I37" s="84">
        <v>420.78440000000001</v>
      </c>
      <c r="J37" s="84"/>
      <c r="K37" s="84"/>
      <c r="L37" s="84"/>
      <c r="M37" s="84"/>
      <c r="N37" s="84"/>
      <c r="O37" s="84">
        <v>2912.3155999999999</v>
      </c>
      <c r="P37" s="84">
        <v>2512.3155999999999</v>
      </c>
    </row>
    <row r="38" spans="1:17" s="74" customFormat="1" ht="31.5" x14ac:dyDescent="0.25">
      <c r="A38" s="63">
        <v>21</v>
      </c>
      <c r="B38" s="63" t="s">
        <v>281</v>
      </c>
      <c r="C38" s="63" t="s">
        <v>424</v>
      </c>
      <c r="D38" s="84">
        <v>15</v>
      </c>
      <c r="E38" s="84">
        <v>250.29</v>
      </c>
      <c r="F38" s="84">
        <v>3754.35</v>
      </c>
      <c r="G38" s="84">
        <v>400</v>
      </c>
      <c r="H38" s="84"/>
      <c r="I38" s="84">
        <v>309.78439999999995</v>
      </c>
      <c r="J38" s="84"/>
      <c r="K38" s="84"/>
      <c r="L38" s="84"/>
      <c r="M38" s="84"/>
      <c r="N38" s="84"/>
      <c r="O38" s="84">
        <v>2644.5656000000004</v>
      </c>
      <c r="P38" s="84">
        <v>2244.5656000000004</v>
      </c>
    </row>
    <row r="39" spans="1:17" s="75" customFormat="1" ht="31.5" x14ac:dyDescent="0.25">
      <c r="A39" s="63">
        <v>22</v>
      </c>
      <c r="B39" s="63" t="s">
        <v>406</v>
      </c>
      <c r="C39" s="63" t="s">
        <v>94</v>
      </c>
      <c r="D39" s="63">
        <v>14</v>
      </c>
      <c r="E39" s="63">
        <v>250.29</v>
      </c>
      <c r="F39" s="63">
        <v>3504.06</v>
      </c>
      <c r="G39" s="63">
        <v>400</v>
      </c>
      <c r="H39" s="63"/>
      <c r="I39" s="63">
        <v>269.73799999999994</v>
      </c>
      <c r="J39" s="63">
        <v>0</v>
      </c>
      <c r="K39" s="63"/>
      <c r="L39" s="63"/>
      <c r="M39" s="63"/>
      <c r="N39" s="63"/>
      <c r="O39" s="63">
        <v>3634.3220000000001</v>
      </c>
      <c r="P39" s="63">
        <v>3234.3220000000001</v>
      </c>
    </row>
    <row r="40" spans="1:17" s="74" customFormat="1" x14ac:dyDescent="0.25">
      <c r="A40" s="67"/>
      <c r="B40" s="67" t="s">
        <v>302</v>
      </c>
      <c r="C40" s="67" t="s">
        <v>211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7" s="74" customFormat="1" x14ac:dyDescent="0.25">
      <c r="A41" s="77"/>
      <c r="B41" s="77"/>
      <c r="C41" s="77"/>
      <c r="D41" s="86"/>
      <c r="E41" s="88"/>
      <c r="F41" s="88">
        <v>28520.01</v>
      </c>
      <c r="G41" s="88">
        <v>1600</v>
      </c>
      <c r="H41" s="88">
        <v>0</v>
      </c>
      <c r="I41" s="88">
        <v>3564.689856</v>
      </c>
      <c r="J41" s="88">
        <v>0</v>
      </c>
      <c r="K41" s="88">
        <v>1200</v>
      </c>
      <c r="L41" s="88">
        <v>2413</v>
      </c>
      <c r="M41" s="88">
        <v>0</v>
      </c>
      <c r="N41" s="88">
        <v>500</v>
      </c>
      <c r="O41" s="88">
        <v>22442.320144000001</v>
      </c>
      <c r="P41" s="88">
        <v>20842.320144000001</v>
      </c>
      <c r="Q41" s="59"/>
    </row>
    <row r="42" spans="1:17" s="74" customFormat="1" x14ac:dyDescent="0.25">
      <c r="A42" s="77"/>
      <c r="B42" s="77"/>
      <c r="C42" s="77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7" s="74" customFormat="1" x14ac:dyDescent="0.25">
      <c r="A43" s="77"/>
      <c r="B43" s="77"/>
      <c r="C43" s="77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7" s="74" customFormat="1" x14ac:dyDescent="0.25">
      <c r="A44" s="79" t="s">
        <v>246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1:17" s="74" customFormat="1" ht="47.25" x14ac:dyDescent="0.25">
      <c r="A45" s="61" t="s">
        <v>71</v>
      </c>
      <c r="B45" s="61" t="s">
        <v>17</v>
      </c>
      <c r="C45" s="61" t="s">
        <v>86</v>
      </c>
      <c r="D45" s="61" t="s">
        <v>27</v>
      </c>
      <c r="E45" s="61" t="s">
        <v>19</v>
      </c>
      <c r="F45" s="61" t="s">
        <v>18</v>
      </c>
      <c r="G45" s="61" t="s">
        <v>68</v>
      </c>
      <c r="H45" s="61" t="s">
        <v>76</v>
      </c>
      <c r="I45" s="61" t="s">
        <v>69</v>
      </c>
      <c r="J45" s="61" t="s">
        <v>70</v>
      </c>
      <c r="K45" s="61" t="s">
        <v>20</v>
      </c>
      <c r="L45" s="61" t="s">
        <v>298</v>
      </c>
      <c r="M45" s="61" t="s">
        <v>74</v>
      </c>
      <c r="N45" s="61" t="s">
        <v>84</v>
      </c>
      <c r="O45" s="61" t="s">
        <v>82</v>
      </c>
      <c r="P45" s="61" t="s">
        <v>83</v>
      </c>
    </row>
    <row r="46" spans="1:17" s="74" customFormat="1" ht="31.5" x14ac:dyDescent="0.25">
      <c r="A46" s="63">
        <v>242</v>
      </c>
      <c r="B46" s="63" t="s">
        <v>429</v>
      </c>
      <c r="C46" s="63" t="s">
        <v>92</v>
      </c>
      <c r="D46" s="84">
        <v>15</v>
      </c>
      <c r="E46" s="84">
        <v>824.36</v>
      </c>
      <c r="F46" s="84">
        <v>12365.4</v>
      </c>
      <c r="G46" s="84"/>
      <c r="H46" s="84"/>
      <c r="I46" s="84">
        <v>2139.7601279999999</v>
      </c>
      <c r="J46" s="84">
        <v>0</v>
      </c>
      <c r="K46" s="84"/>
      <c r="L46" s="84"/>
      <c r="M46" s="84"/>
      <c r="N46" s="84"/>
      <c r="O46" s="84">
        <v>10225.639872</v>
      </c>
      <c r="P46" s="84">
        <v>10225.639872</v>
      </c>
    </row>
    <row r="47" spans="1:17" s="74" customFormat="1" x14ac:dyDescent="0.25">
      <c r="A47" s="63">
        <v>25</v>
      </c>
      <c r="B47" s="63" t="s">
        <v>322</v>
      </c>
      <c r="C47" s="63" t="s">
        <v>323</v>
      </c>
      <c r="D47" s="84">
        <v>15</v>
      </c>
      <c r="E47" s="84">
        <v>594.66999999999996</v>
      </c>
      <c r="F47" s="84">
        <v>8920.0499999999993</v>
      </c>
      <c r="G47" s="84"/>
      <c r="H47" s="84"/>
      <c r="I47" s="84">
        <v>1358.2189439999997</v>
      </c>
      <c r="J47" s="84"/>
      <c r="K47" s="84"/>
      <c r="L47" s="84"/>
      <c r="M47" s="84"/>
      <c r="N47" s="84"/>
      <c r="O47" s="84">
        <v>7561.8310559999991</v>
      </c>
      <c r="P47" s="84">
        <v>7561.8310559999991</v>
      </c>
    </row>
    <row r="48" spans="1:17" s="74" customFormat="1" ht="31.5" x14ac:dyDescent="0.25">
      <c r="A48" s="63">
        <v>26</v>
      </c>
      <c r="B48" s="87" t="s">
        <v>140</v>
      </c>
      <c r="C48" s="87" t="s">
        <v>225</v>
      </c>
      <c r="D48" s="84">
        <v>15</v>
      </c>
      <c r="E48" s="84">
        <v>393.95</v>
      </c>
      <c r="F48" s="84">
        <v>5909.25</v>
      </c>
      <c r="G48" s="84">
        <v>400</v>
      </c>
      <c r="H48" s="84"/>
      <c r="I48" s="84">
        <v>715.11206400000003</v>
      </c>
      <c r="J48" s="84">
        <v>0</v>
      </c>
      <c r="K48" s="84"/>
      <c r="L48" s="84"/>
      <c r="M48" s="84"/>
      <c r="N48" s="84"/>
      <c r="O48" s="84">
        <v>4244.1379360000001</v>
      </c>
      <c r="P48" s="84">
        <v>3844.1379360000001</v>
      </c>
    </row>
    <row r="49" spans="1:16" s="74" customFormat="1" ht="31.5" x14ac:dyDescent="0.25">
      <c r="A49" s="63">
        <v>28</v>
      </c>
      <c r="B49" s="84" t="s">
        <v>390</v>
      </c>
      <c r="C49" s="62" t="s">
        <v>88</v>
      </c>
      <c r="D49" s="84">
        <v>15</v>
      </c>
      <c r="E49" s="84">
        <v>250.29</v>
      </c>
      <c r="F49" s="84">
        <v>3754.35</v>
      </c>
      <c r="G49" s="84">
        <v>400</v>
      </c>
      <c r="H49" s="84"/>
      <c r="I49" s="84">
        <v>309.78439999999995</v>
      </c>
      <c r="J49" s="84"/>
      <c r="K49" s="84"/>
      <c r="L49" s="84"/>
      <c r="M49" s="84"/>
      <c r="N49" s="84"/>
      <c r="O49" s="84">
        <v>3844.5656000000004</v>
      </c>
      <c r="P49" s="84">
        <v>3444.5656000000004</v>
      </c>
    </row>
    <row r="50" spans="1:16" s="74" customFormat="1" x14ac:dyDescent="0.25">
      <c r="A50" s="77"/>
      <c r="B50" s="86"/>
      <c r="C50" s="86"/>
      <c r="D50" s="86"/>
      <c r="E50" s="86"/>
      <c r="F50" s="88">
        <v>30949.049999999996</v>
      </c>
      <c r="G50" s="88">
        <v>800</v>
      </c>
      <c r="H50" s="88">
        <v>0</v>
      </c>
      <c r="I50" s="88">
        <v>4522.8755359999996</v>
      </c>
      <c r="J50" s="88">
        <v>0</v>
      </c>
      <c r="K50" s="88">
        <v>1350</v>
      </c>
      <c r="L50" s="88">
        <v>0</v>
      </c>
      <c r="M50" s="88">
        <v>0</v>
      </c>
      <c r="N50" s="88">
        <v>0</v>
      </c>
      <c r="O50" s="88">
        <v>25876.174464</v>
      </c>
      <c r="P50" s="88">
        <v>25076.174464</v>
      </c>
    </row>
    <row r="51" spans="1:16" s="74" customFormat="1" x14ac:dyDescent="0.25">
      <c r="A51" s="77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s="74" customFormat="1" x14ac:dyDescent="0.25">
      <c r="A52" s="79" t="s">
        <v>247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 s="74" customFormat="1" ht="47.25" x14ac:dyDescent="0.25">
      <c r="A53" s="61" t="s">
        <v>71</v>
      </c>
      <c r="B53" s="61" t="s">
        <v>17</v>
      </c>
      <c r="C53" s="61" t="s">
        <v>86</v>
      </c>
      <c r="D53" s="61" t="s">
        <v>27</v>
      </c>
      <c r="E53" s="61" t="s">
        <v>19</v>
      </c>
      <c r="F53" s="61" t="s">
        <v>18</v>
      </c>
      <c r="G53" s="61" t="s">
        <v>68</v>
      </c>
      <c r="H53" s="61" t="s">
        <v>76</v>
      </c>
      <c r="I53" s="61" t="s">
        <v>69</v>
      </c>
      <c r="J53" s="61" t="s">
        <v>70</v>
      </c>
      <c r="K53" s="61" t="s">
        <v>20</v>
      </c>
      <c r="L53" s="61" t="s">
        <v>298</v>
      </c>
      <c r="M53" s="61" t="s">
        <v>74</v>
      </c>
      <c r="N53" s="61" t="s">
        <v>84</v>
      </c>
      <c r="O53" s="61" t="s">
        <v>82</v>
      </c>
      <c r="P53" s="61" t="s">
        <v>83</v>
      </c>
    </row>
    <row r="54" spans="1:16" s="74" customFormat="1" x14ac:dyDescent="0.25">
      <c r="A54" s="63">
        <v>29</v>
      </c>
      <c r="B54" s="63" t="s">
        <v>7</v>
      </c>
      <c r="C54" s="63" t="s">
        <v>149</v>
      </c>
      <c r="D54" s="84">
        <v>15</v>
      </c>
      <c r="E54" s="84">
        <v>708.01</v>
      </c>
      <c r="F54" s="84">
        <v>10620.15</v>
      </c>
      <c r="G54" s="84"/>
      <c r="H54" s="84"/>
      <c r="I54" s="84">
        <v>1729.2773279999999</v>
      </c>
      <c r="J54" s="84"/>
      <c r="K54" s="84"/>
      <c r="L54" s="84"/>
      <c r="M54" s="84"/>
      <c r="N54" s="84"/>
      <c r="O54" s="84">
        <v>7390.8726719999995</v>
      </c>
      <c r="P54" s="84">
        <v>7390.8726719999995</v>
      </c>
    </row>
    <row r="55" spans="1:16" s="74" customFormat="1" ht="31.5" x14ac:dyDescent="0.25">
      <c r="A55" s="63">
        <v>30</v>
      </c>
      <c r="B55" s="63" t="s">
        <v>119</v>
      </c>
      <c r="C55" s="63" t="s">
        <v>100</v>
      </c>
      <c r="D55" s="84">
        <v>15</v>
      </c>
      <c r="E55" s="84">
        <v>296.54000000000002</v>
      </c>
      <c r="F55" s="84">
        <v>4448.1000000000004</v>
      </c>
      <c r="G55" s="84">
        <v>400</v>
      </c>
      <c r="H55" s="84"/>
      <c r="I55" s="84">
        <v>424.62292800000006</v>
      </c>
      <c r="J55" s="84">
        <v>0</v>
      </c>
      <c r="K55" s="84"/>
      <c r="L55" s="84"/>
      <c r="M55" s="84"/>
      <c r="N55" s="84"/>
      <c r="O55" s="84">
        <v>4423.4770720000006</v>
      </c>
      <c r="P55" s="84">
        <v>4023.4770720000006</v>
      </c>
    </row>
    <row r="56" spans="1:16" s="74" customFormat="1" x14ac:dyDescent="0.25">
      <c r="A56" s="67"/>
      <c r="B56" s="67" t="s">
        <v>394</v>
      </c>
      <c r="C56" s="67" t="s">
        <v>91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74" customFormat="1" x14ac:dyDescent="0.25">
      <c r="A57" s="77"/>
      <c r="B57" s="77"/>
      <c r="C57" s="77"/>
      <c r="D57" s="86"/>
      <c r="E57" s="88"/>
      <c r="F57" s="88">
        <v>15068.25</v>
      </c>
      <c r="G57" s="88">
        <v>400</v>
      </c>
      <c r="H57" s="88">
        <v>0</v>
      </c>
      <c r="I57" s="88">
        <v>2153.9002559999999</v>
      </c>
      <c r="J57" s="88">
        <v>0</v>
      </c>
      <c r="K57" s="88">
        <v>0</v>
      </c>
      <c r="L57" s="88">
        <v>0</v>
      </c>
      <c r="M57" s="88">
        <v>0</v>
      </c>
      <c r="N57" s="88">
        <v>1500</v>
      </c>
      <c r="O57" s="88">
        <v>11814.349743999999</v>
      </c>
      <c r="P57" s="88">
        <v>11414.349743999999</v>
      </c>
    </row>
    <row r="58" spans="1:16" s="74" customFormat="1" x14ac:dyDescent="0.25">
      <c r="A58" s="77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s="74" customFormat="1" x14ac:dyDescent="0.25">
      <c r="A59" s="79" t="s">
        <v>248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1:16" s="74" customFormat="1" ht="47.25" x14ac:dyDescent="0.25">
      <c r="A60" s="61" t="s">
        <v>71</v>
      </c>
      <c r="B60" s="61" t="s">
        <v>17</v>
      </c>
      <c r="C60" s="61" t="s">
        <v>86</v>
      </c>
      <c r="D60" s="61" t="s">
        <v>27</v>
      </c>
      <c r="E60" s="61" t="s">
        <v>19</v>
      </c>
      <c r="F60" s="61" t="s">
        <v>18</v>
      </c>
      <c r="G60" s="61" t="s">
        <v>68</v>
      </c>
      <c r="H60" s="61" t="s">
        <v>76</v>
      </c>
      <c r="I60" s="61" t="s">
        <v>69</v>
      </c>
      <c r="J60" s="61" t="s">
        <v>70</v>
      </c>
      <c r="K60" s="61" t="s">
        <v>20</v>
      </c>
      <c r="L60" s="61" t="s">
        <v>298</v>
      </c>
      <c r="M60" s="61" t="s">
        <v>74</v>
      </c>
      <c r="N60" s="61" t="s">
        <v>84</v>
      </c>
      <c r="O60" s="61" t="s">
        <v>82</v>
      </c>
      <c r="P60" s="61" t="s">
        <v>83</v>
      </c>
    </row>
    <row r="61" spans="1:16" s="74" customFormat="1" ht="47.25" x14ac:dyDescent="0.25">
      <c r="A61" s="63">
        <v>32</v>
      </c>
      <c r="B61" s="63" t="s">
        <v>133</v>
      </c>
      <c r="C61" s="63" t="s">
        <v>157</v>
      </c>
      <c r="D61" s="84">
        <v>15</v>
      </c>
      <c r="E61" s="84">
        <v>824.36</v>
      </c>
      <c r="F61" s="84">
        <v>12365.4</v>
      </c>
      <c r="G61" s="84"/>
      <c r="H61" s="84"/>
      <c r="I61" s="84">
        <v>2139.7601279999999</v>
      </c>
      <c r="J61" s="84">
        <v>0</v>
      </c>
      <c r="K61" s="84"/>
      <c r="L61" s="84"/>
      <c r="M61" s="84"/>
      <c r="N61" s="84"/>
      <c r="O61" s="84">
        <v>5225.6398719999997</v>
      </c>
      <c r="P61" s="84">
        <v>5225.6398719999997</v>
      </c>
    </row>
    <row r="62" spans="1:16" s="74" customFormat="1" x14ac:dyDescent="0.25">
      <c r="A62" s="63">
        <v>33</v>
      </c>
      <c r="B62" s="63" t="s">
        <v>273</v>
      </c>
      <c r="C62" s="63" t="s">
        <v>88</v>
      </c>
      <c r="D62" s="84">
        <v>15</v>
      </c>
      <c r="E62" s="84">
        <v>250.29</v>
      </c>
      <c r="F62" s="84">
        <v>3754.35</v>
      </c>
      <c r="G62" s="84">
        <v>400</v>
      </c>
      <c r="H62" s="84"/>
      <c r="I62" s="84">
        <v>309.78439999999995</v>
      </c>
      <c r="J62" s="84"/>
      <c r="K62" s="84"/>
      <c r="L62" s="84"/>
      <c r="M62" s="84"/>
      <c r="N62" s="84"/>
      <c r="O62" s="84">
        <v>3144.5656000000004</v>
      </c>
      <c r="P62" s="84">
        <v>2744.5656000000004</v>
      </c>
    </row>
    <row r="63" spans="1:16" s="74" customFormat="1" x14ac:dyDescent="0.25">
      <c r="A63" s="63">
        <v>34</v>
      </c>
      <c r="B63" s="63" t="s">
        <v>134</v>
      </c>
      <c r="C63" s="63" t="s">
        <v>135</v>
      </c>
      <c r="D63" s="84">
        <v>15</v>
      </c>
      <c r="E63" s="84">
        <v>393.95</v>
      </c>
      <c r="F63" s="84">
        <v>5909.25</v>
      </c>
      <c r="G63" s="84">
        <v>400</v>
      </c>
      <c r="H63" s="84"/>
      <c r="I63" s="84">
        <v>715.11206400000003</v>
      </c>
      <c r="J63" s="84">
        <v>0</v>
      </c>
      <c r="K63" s="84"/>
      <c r="L63" s="84"/>
      <c r="M63" s="84"/>
      <c r="N63" s="84"/>
      <c r="O63" s="84">
        <v>5594.1379360000001</v>
      </c>
      <c r="P63" s="84">
        <v>5194.1379360000001</v>
      </c>
    </row>
    <row r="64" spans="1:16" s="74" customFormat="1" ht="31.5" x14ac:dyDescent="0.25">
      <c r="A64" s="63">
        <v>35</v>
      </c>
      <c r="B64" s="63" t="s">
        <v>217</v>
      </c>
      <c r="C64" s="63" t="s">
        <v>301</v>
      </c>
      <c r="D64" s="84">
        <v>15</v>
      </c>
      <c r="E64" s="84">
        <v>393.95</v>
      </c>
      <c r="F64" s="84">
        <v>5909.25</v>
      </c>
      <c r="G64" s="84">
        <v>400</v>
      </c>
      <c r="H64" s="84"/>
      <c r="I64" s="84">
        <v>715.11206400000003</v>
      </c>
      <c r="J64" s="84">
        <v>0</v>
      </c>
      <c r="K64" s="84"/>
      <c r="L64" s="84"/>
      <c r="M64" s="84"/>
      <c r="N64" s="84"/>
      <c r="O64" s="84">
        <v>5594.1379360000001</v>
      </c>
      <c r="P64" s="84">
        <v>5194.1379360000001</v>
      </c>
    </row>
    <row r="65" spans="1:16" s="74" customFormat="1" x14ac:dyDescent="0.25">
      <c r="A65" s="62">
        <v>31</v>
      </c>
      <c r="B65" s="63" t="s">
        <v>32</v>
      </c>
      <c r="C65" s="62" t="s">
        <v>423</v>
      </c>
      <c r="D65" s="84">
        <v>15</v>
      </c>
      <c r="E65" s="84">
        <v>296.54000000000002</v>
      </c>
      <c r="F65" s="84">
        <v>4448.1000000000004</v>
      </c>
      <c r="G65" s="84">
        <v>400</v>
      </c>
      <c r="H65" s="84"/>
      <c r="I65" s="84">
        <v>424.62292800000006</v>
      </c>
      <c r="J65" s="84">
        <v>0</v>
      </c>
      <c r="K65" s="84"/>
      <c r="L65" s="84"/>
      <c r="M65" s="84"/>
      <c r="N65" s="84"/>
      <c r="O65" s="84">
        <v>4423.4770720000006</v>
      </c>
      <c r="P65" s="84">
        <v>4023.4770720000006</v>
      </c>
    </row>
    <row r="66" spans="1:16" s="74" customFormat="1" x14ac:dyDescent="0.25">
      <c r="A66" s="63">
        <v>36</v>
      </c>
      <c r="B66" s="63" t="s">
        <v>340</v>
      </c>
      <c r="C66" s="63" t="s">
        <v>341</v>
      </c>
      <c r="D66" s="84">
        <v>15</v>
      </c>
      <c r="E66" s="84">
        <v>594.66999999999996</v>
      </c>
      <c r="F66" s="84">
        <v>8920.0499999999993</v>
      </c>
      <c r="G66" s="84"/>
      <c r="H66" s="84"/>
      <c r="I66" s="84">
        <v>1358.2189439999997</v>
      </c>
      <c r="J66" s="84"/>
      <c r="K66" s="84"/>
      <c r="L66" s="84"/>
      <c r="M66" s="84"/>
      <c r="N66" s="84"/>
      <c r="O66" s="84">
        <v>7561.8310559999991</v>
      </c>
      <c r="P66" s="84">
        <v>7561.8310559999991</v>
      </c>
    </row>
    <row r="67" spans="1:16" s="74" customFormat="1" x14ac:dyDescent="0.25">
      <c r="A67" s="63">
        <v>37</v>
      </c>
      <c r="B67" s="63" t="s">
        <v>376</v>
      </c>
      <c r="C67" s="63" t="s">
        <v>407</v>
      </c>
      <c r="D67" s="84">
        <v>15</v>
      </c>
      <c r="E67" s="84">
        <v>594.66999999999996</v>
      </c>
      <c r="F67" s="84">
        <v>8920.0499999999993</v>
      </c>
      <c r="G67" s="84"/>
      <c r="H67" s="84"/>
      <c r="I67" s="84">
        <v>1358.2189439999997</v>
      </c>
      <c r="J67" s="84"/>
      <c r="K67" s="84"/>
      <c r="L67" s="84"/>
      <c r="M67" s="84"/>
      <c r="N67" s="84"/>
      <c r="O67" s="84">
        <v>7561.8310559999991</v>
      </c>
      <c r="P67" s="84">
        <v>7561.8310559999991</v>
      </c>
    </row>
    <row r="68" spans="1:16" s="74" customFormat="1" ht="31.5" x14ac:dyDescent="0.25">
      <c r="A68" s="63">
        <v>38</v>
      </c>
      <c r="B68" s="63" t="s">
        <v>168</v>
      </c>
      <c r="C68" s="63" t="s">
        <v>88</v>
      </c>
      <c r="D68" s="84">
        <v>15</v>
      </c>
      <c r="E68" s="84">
        <v>296.54000000000002</v>
      </c>
      <c r="F68" s="84">
        <v>4448.1000000000004</v>
      </c>
      <c r="G68" s="84">
        <v>400</v>
      </c>
      <c r="H68" s="84"/>
      <c r="I68" s="84">
        <v>424.62292800000006</v>
      </c>
      <c r="J68" s="84">
        <v>0</v>
      </c>
      <c r="K68" s="84"/>
      <c r="L68" s="84"/>
      <c r="M68" s="84"/>
      <c r="N68" s="84"/>
      <c r="O68" s="84">
        <v>4423.4770720000006</v>
      </c>
      <c r="P68" s="84">
        <v>4023.4770720000006</v>
      </c>
    </row>
    <row r="69" spans="1:16" s="74" customFormat="1" ht="31.5" x14ac:dyDescent="0.25">
      <c r="A69" s="63">
        <v>39</v>
      </c>
      <c r="B69" s="63" t="s">
        <v>300</v>
      </c>
      <c r="C69" s="63" t="s">
        <v>167</v>
      </c>
      <c r="D69" s="84">
        <v>15</v>
      </c>
      <c r="E69" s="84">
        <v>393.95</v>
      </c>
      <c r="F69" s="84">
        <v>5909.25</v>
      </c>
      <c r="G69" s="84">
        <v>400</v>
      </c>
      <c r="H69" s="84"/>
      <c r="I69" s="84">
        <v>715.11206400000003</v>
      </c>
      <c r="J69" s="84">
        <v>0</v>
      </c>
      <c r="K69" s="84"/>
      <c r="L69" s="84"/>
      <c r="M69" s="84"/>
      <c r="N69" s="84"/>
      <c r="O69" s="84">
        <v>5594.1379360000001</v>
      </c>
      <c r="P69" s="84">
        <v>5194.1379360000001</v>
      </c>
    </row>
    <row r="70" spans="1:16" s="74" customFormat="1" ht="31.5" x14ac:dyDescent="0.25">
      <c r="A70" s="63">
        <v>41</v>
      </c>
      <c r="B70" s="63" t="s">
        <v>8</v>
      </c>
      <c r="C70" s="63" t="s">
        <v>106</v>
      </c>
      <c r="D70" s="84">
        <v>15</v>
      </c>
      <c r="E70" s="84">
        <v>250.29</v>
      </c>
      <c r="F70" s="84">
        <v>3754.35</v>
      </c>
      <c r="G70" s="84">
        <v>400</v>
      </c>
      <c r="H70" s="84"/>
      <c r="I70" s="84">
        <v>309.78439999999995</v>
      </c>
      <c r="J70" s="84">
        <v>0</v>
      </c>
      <c r="K70" s="84"/>
      <c r="L70" s="84"/>
      <c r="M70" s="84"/>
      <c r="N70" s="84"/>
      <c r="O70" s="84">
        <v>2374.5656000000004</v>
      </c>
      <c r="P70" s="84">
        <v>1974.5656000000004</v>
      </c>
    </row>
    <row r="71" spans="1:16" s="74" customFormat="1" x14ac:dyDescent="0.25">
      <c r="A71" s="63">
        <v>42</v>
      </c>
      <c r="B71" s="63" t="s">
        <v>277</v>
      </c>
      <c r="C71" s="63" t="s">
        <v>226</v>
      </c>
      <c r="D71" s="84">
        <v>15</v>
      </c>
      <c r="E71" s="84">
        <v>296.54000000000002</v>
      </c>
      <c r="F71" s="84">
        <v>4448.1000000000004</v>
      </c>
      <c r="G71" s="84">
        <v>400</v>
      </c>
      <c r="H71" s="84"/>
      <c r="I71" s="84">
        <v>424.62292800000006</v>
      </c>
      <c r="J71" s="84">
        <v>0</v>
      </c>
      <c r="K71" s="84"/>
      <c r="L71" s="84"/>
      <c r="M71" s="84"/>
      <c r="N71" s="84"/>
      <c r="O71" s="84">
        <v>4423.4770720000006</v>
      </c>
      <c r="P71" s="84">
        <v>4023.4770720000006</v>
      </c>
    </row>
    <row r="72" spans="1:16" s="74" customFormat="1" ht="31.5" x14ac:dyDescent="0.25">
      <c r="A72" s="63">
        <v>43</v>
      </c>
      <c r="B72" s="63" t="s">
        <v>46</v>
      </c>
      <c r="C72" s="63" t="s">
        <v>88</v>
      </c>
      <c r="D72" s="84">
        <v>15</v>
      </c>
      <c r="E72" s="84">
        <v>250.29</v>
      </c>
      <c r="F72" s="84">
        <v>3754.35</v>
      </c>
      <c r="G72" s="84">
        <v>400</v>
      </c>
      <c r="H72" s="84"/>
      <c r="I72" s="84">
        <v>309.78439999999995</v>
      </c>
      <c r="J72" s="84">
        <v>0</v>
      </c>
      <c r="K72" s="84"/>
      <c r="L72" s="84"/>
      <c r="M72" s="84"/>
      <c r="N72" s="84"/>
      <c r="O72" s="84">
        <v>2594.5656000000004</v>
      </c>
      <c r="P72" s="84">
        <v>2194.5656000000004</v>
      </c>
    </row>
    <row r="73" spans="1:16" s="74" customFormat="1" x14ac:dyDescent="0.25">
      <c r="A73" s="77"/>
      <c r="B73" s="86"/>
      <c r="C73" s="86"/>
      <c r="D73" s="86" t="s">
        <v>342</v>
      </c>
      <c r="E73" s="86"/>
      <c r="F73" s="88">
        <v>72540.600000000006</v>
      </c>
      <c r="G73" s="88">
        <v>3600</v>
      </c>
      <c r="H73" s="88">
        <v>0</v>
      </c>
      <c r="I73" s="88">
        <v>9204.7561920000007</v>
      </c>
      <c r="J73" s="88">
        <v>0</v>
      </c>
      <c r="K73" s="88">
        <v>8420</v>
      </c>
      <c r="L73" s="88">
        <v>0</v>
      </c>
      <c r="M73" s="88">
        <v>0</v>
      </c>
      <c r="N73" s="88">
        <v>0</v>
      </c>
      <c r="O73" s="88">
        <v>58515.843808000005</v>
      </c>
      <c r="P73" s="88">
        <v>54915.843808000005</v>
      </c>
    </row>
    <row r="74" spans="1:16" s="74" customFormat="1" x14ac:dyDescent="0.25">
      <c r="A74" s="77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1:16" s="74" customFormat="1" x14ac:dyDescent="0.25">
      <c r="A75" s="79" t="s">
        <v>420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s="74" customFormat="1" ht="47.25" x14ac:dyDescent="0.25">
      <c r="A76" s="61" t="s">
        <v>71</v>
      </c>
      <c r="B76" s="61" t="s">
        <v>17</v>
      </c>
      <c r="C76" s="61" t="s">
        <v>86</v>
      </c>
      <c r="D76" s="61" t="s">
        <v>27</v>
      </c>
      <c r="E76" s="61" t="s">
        <v>19</v>
      </c>
      <c r="F76" s="61" t="s">
        <v>18</v>
      </c>
      <c r="G76" s="61" t="s">
        <v>68</v>
      </c>
      <c r="H76" s="61" t="s">
        <v>76</v>
      </c>
      <c r="I76" s="61" t="s">
        <v>69</v>
      </c>
      <c r="J76" s="61" t="s">
        <v>70</v>
      </c>
      <c r="K76" s="61" t="s">
        <v>20</v>
      </c>
      <c r="L76" s="61" t="s">
        <v>298</v>
      </c>
      <c r="M76" s="61" t="s">
        <v>74</v>
      </c>
      <c r="N76" s="61" t="s">
        <v>84</v>
      </c>
      <c r="O76" s="61" t="s">
        <v>82</v>
      </c>
      <c r="P76" s="61" t="s">
        <v>83</v>
      </c>
    </row>
    <row r="77" spans="1:16" s="74" customFormat="1" x14ac:dyDescent="0.25">
      <c r="A77" s="62">
        <v>212</v>
      </c>
      <c r="B77" s="63" t="s">
        <v>129</v>
      </c>
      <c r="C77" s="63" t="s">
        <v>420</v>
      </c>
      <c r="D77" s="84">
        <v>15</v>
      </c>
      <c r="E77" s="84">
        <v>594.66999999999996</v>
      </c>
      <c r="F77" s="84">
        <v>8920.0499999999993</v>
      </c>
      <c r="G77" s="84"/>
      <c r="H77" s="84"/>
      <c r="I77" s="84">
        <v>1358.2189439999997</v>
      </c>
      <c r="J77" s="84"/>
      <c r="K77" s="84"/>
      <c r="L77" s="84"/>
      <c r="M77" s="84"/>
      <c r="N77" s="84"/>
      <c r="O77" s="84">
        <v>6464.8310559999991</v>
      </c>
      <c r="P77" s="84">
        <v>6464.8310559999991</v>
      </c>
    </row>
    <row r="78" spans="1:16" s="75" customFormat="1" x14ac:dyDescent="0.25">
      <c r="A78" s="62">
        <v>213</v>
      </c>
      <c r="B78" s="63" t="s">
        <v>380</v>
      </c>
      <c r="C78" s="63" t="s">
        <v>88</v>
      </c>
      <c r="D78" s="63">
        <v>15</v>
      </c>
      <c r="E78" s="63">
        <v>250.29</v>
      </c>
      <c r="F78" s="63">
        <v>3754.35</v>
      </c>
      <c r="G78" s="63">
        <v>400</v>
      </c>
      <c r="H78" s="63"/>
      <c r="I78" s="63">
        <v>309.77999999999997</v>
      </c>
      <c r="J78" s="63"/>
      <c r="K78" s="63"/>
      <c r="L78" s="63"/>
      <c r="M78" s="63"/>
      <c r="N78" s="63"/>
      <c r="O78" s="63">
        <v>3844.5700000000006</v>
      </c>
      <c r="P78" s="63">
        <v>3444.5700000000006</v>
      </c>
    </row>
    <row r="79" spans="1:16" s="74" customFormat="1" ht="31.5" x14ac:dyDescent="0.25">
      <c r="A79" s="63">
        <v>40</v>
      </c>
      <c r="B79" s="63" t="s">
        <v>325</v>
      </c>
      <c r="C79" s="63" t="s">
        <v>421</v>
      </c>
      <c r="D79" s="84">
        <v>15</v>
      </c>
      <c r="E79" s="84">
        <v>296.54000000000002</v>
      </c>
      <c r="F79" s="84">
        <v>4448.1000000000004</v>
      </c>
      <c r="G79" s="84">
        <v>400</v>
      </c>
      <c r="H79" s="84"/>
      <c r="I79" s="84">
        <v>424.62292800000006</v>
      </c>
      <c r="J79" s="84">
        <v>0</v>
      </c>
      <c r="K79" s="84"/>
      <c r="L79" s="84"/>
      <c r="M79" s="84"/>
      <c r="N79" s="84"/>
      <c r="O79" s="84">
        <v>3780.4770720000006</v>
      </c>
      <c r="P79" s="84">
        <v>3380.4770720000006</v>
      </c>
    </row>
    <row r="80" spans="1:16" s="74" customFormat="1" ht="31.5" x14ac:dyDescent="0.25">
      <c r="A80" s="63">
        <v>27</v>
      </c>
      <c r="B80" s="87" t="s">
        <v>389</v>
      </c>
      <c r="C80" s="87" t="s">
        <v>422</v>
      </c>
      <c r="D80" s="84">
        <v>15</v>
      </c>
      <c r="E80" s="84">
        <v>250.29</v>
      </c>
      <c r="F80" s="84">
        <v>3754.35</v>
      </c>
      <c r="G80" s="84">
        <v>400</v>
      </c>
      <c r="H80" s="84"/>
      <c r="I80" s="84">
        <v>309.78439999999995</v>
      </c>
      <c r="J80" s="84"/>
      <c r="K80" s="84"/>
      <c r="L80" s="84"/>
      <c r="M80" s="84"/>
      <c r="N80" s="84"/>
      <c r="O80" s="84">
        <v>3844.5656000000004</v>
      </c>
      <c r="P80" s="84">
        <v>3444.5656000000004</v>
      </c>
    </row>
    <row r="81" spans="1:16" s="74" customFormat="1" x14ac:dyDescent="0.25">
      <c r="A81" s="78"/>
      <c r="B81" s="89"/>
      <c r="C81" s="89"/>
      <c r="D81" s="86"/>
      <c r="E81" s="86"/>
      <c r="F81" s="88">
        <v>20876.849999999999</v>
      </c>
      <c r="G81" s="88">
        <v>1200</v>
      </c>
      <c r="H81" s="88">
        <v>0</v>
      </c>
      <c r="I81" s="88">
        <v>2402.4062719999997</v>
      </c>
      <c r="J81" s="88">
        <v>0</v>
      </c>
      <c r="K81" s="88">
        <v>0</v>
      </c>
      <c r="L81" s="88">
        <v>1740</v>
      </c>
      <c r="M81" s="88">
        <v>0</v>
      </c>
      <c r="N81" s="88">
        <v>0</v>
      </c>
      <c r="O81" s="88">
        <v>17934.443728000002</v>
      </c>
      <c r="P81" s="88">
        <v>16734.443728000002</v>
      </c>
    </row>
    <row r="82" spans="1:16" s="74" customFormat="1" x14ac:dyDescent="0.25">
      <c r="A82" s="77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1:16" s="74" customFormat="1" x14ac:dyDescent="0.25">
      <c r="A83" s="79" t="s">
        <v>249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1:16" s="74" customFormat="1" ht="47.25" x14ac:dyDescent="0.25">
      <c r="A84" s="61" t="s">
        <v>71</v>
      </c>
      <c r="B84" s="61" t="s">
        <v>17</v>
      </c>
      <c r="C84" s="61" t="s">
        <v>86</v>
      </c>
      <c r="D84" s="61" t="s">
        <v>27</v>
      </c>
      <c r="E84" s="61" t="s">
        <v>19</v>
      </c>
      <c r="F84" s="61" t="s">
        <v>18</v>
      </c>
      <c r="G84" s="61" t="s">
        <v>68</v>
      </c>
      <c r="H84" s="61" t="s">
        <v>76</v>
      </c>
      <c r="I84" s="61" t="s">
        <v>69</v>
      </c>
      <c r="J84" s="61" t="s">
        <v>70</v>
      </c>
      <c r="K84" s="61" t="s">
        <v>20</v>
      </c>
      <c r="L84" s="61" t="s">
        <v>298</v>
      </c>
      <c r="M84" s="61" t="s">
        <v>74</v>
      </c>
      <c r="N84" s="61" t="s">
        <v>84</v>
      </c>
      <c r="O84" s="61" t="s">
        <v>82</v>
      </c>
      <c r="P84" s="61" t="s">
        <v>83</v>
      </c>
    </row>
    <row r="85" spans="1:16" s="74" customFormat="1" ht="31.5" x14ac:dyDescent="0.25">
      <c r="A85" s="63">
        <v>44</v>
      </c>
      <c r="B85" s="63" t="s">
        <v>282</v>
      </c>
      <c r="C85" s="63" t="s">
        <v>316</v>
      </c>
      <c r="D85" s="84">
        <v>15</v>
      </c>
      <c r="E85" s="84">
        <v>594.66999999999996</v>
      </c>
      <c r="F85" s="84">
        <v>8920.0499999999993</v>
      </c>
      <c r="G85" s="84"/>
      <c r="H85" s="84"/>
      <c r="I85" s="84">
        <v>1358.2189439999997</v>
      </c>
      <c r="J85" s="84"/>
      <c r="K85" s="84"/>
      <c r="L85" s="84"/>
      <c r="M85" s="84"/>
      <c r="N85" s="84"/>
      <c r="O85" s="84">
        <v>7561.8310559999991</v>
      </c>
      <c r="P85" s="84">
        <v>7561.8310559999991</v>
      </c>
    </row>
    <row r="86" spans="1:16" s="74" customFormat="1" x14ac:dyDescent="0.25">
      <c r="A86" s="77"/>
      <c r="B86" s="77"/>
      <c r="C86" s="77"/>
      <c r="D86" s="88"/>
      <c r="E86" s="88"/>
      <c r="F86" s="88">
        <v>8920.0499999999993</v>
      </c>
      <c r="G86" s="88">
        <v>0</v>
      </c>
      <c r="H86" s="88">
        <v>0</v>
      </c>
      <c r="I86" s="88">
        <v>1358.2189439999997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7561.8310559999991</v>
      </c>
      <c r="P86" s="88">
        <v>7561.8310559999991</v>
      </c>
    </row>
    <row r="87" spans="1:16" s="74" customFormat="1" x14ac:dyDescent="0.25">
      <c r="A87" s="77"/>
      <c r="B87" s="77"/>
      <c r="C87" s="77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16" s="74" customFormat="1" x14ac:dyDescent="0.25">
      <c r="A88" s="79" t="s">
        <v>250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1:16" s="74" customFormat="1" ht="47.25" x14ac:dyDescent="0.25">
      <c r="A89" s="61" t="s">
        <v>71</v>
      </c>
      <c r="B89" s="61" t="s">
        <v>17</v>
      </c>
      <c r="C89" s="61" t="s">
        <v>86</v>
      </c>
      <c r="D89" s="61" t="s">
        <v>27</v>
      </c>
      <c r="E89" s="61" t="s">
        <v>19</v>
      </c>
      <c r="F89" s="61" t="s">
        <v>18</v>
      </c>
      <c r="G89" s="61" t="s">
        <v>68</v>
      </c>
      <c r="H89" s="61" t="s">
        <v>76</v>
      </c>
      <c r="I89" s="61" t="s">
        <v>69</v>
      </c>
      <c r="J89" s="61" t="s">
        <v>70</v>
      </c>
      <c r="K89" s="61" t="s">
        <v>20</v>
      </c>
      <c r="L89" s="61" t="s">
        <v>298</v>
      </c>
      <c r="M89" s="61" t="s">
        <v>74</v>
      </c>
      <c r="N89" s="61" t="s">
        <v>84</v>
      </c>
      <c r="O89" s="61" t="s">
        <v>82</v>
      </c>
      <c r="P89" s="61" t="s">
        <v>83</v>
      </c>
    </row>
    <row r="90" spans="1:16" s="74" customFormat="1" ht="63" x14ac:dyDescent="0.25">
      <c r="A90" s="63">
        <v>45</v>
      </c>
      <c r="B90" s="63" t="s">
        <v>127</v>
      </c>
      <c r="C90" s="63" t="s">
        <v>317</v>
      </c>
      <c r="D90" s="84">
        <v>15</v>
      </c>
      <c r="E90" s="84">
        <v>594.66999999999996</v>
      </c>
      <c r="F90" s="84">
        <v>8920.0499999999993</v>
      </c>
      <c r="G90" s="84"/>
      <c r="H90" s="84"/>
      <c r="I90" s="84">
        <v>1358.2189439999997</v>
      </c>
      <c r="J90" s="84">
        <v>0</v>
      </c>
      <c r="K90" s="84"/>
      <c r="L90" s="84"/>
      <c r="M90" s="84"/>
      <c r="N90" s="84"/>
      <c r="O90" s="84">
        <v>7561.8310559999991</v>
      </c>
      <c r="P90" s="84">
        <v>7561.8310559999991</v>
      </c>
    </row>
    <row r="91" spans="1:16" s="74" customFormat="1" ht="31.5" x14ac:dyDescent="0.25">
      <c r="A91" s="63">
        <v>83</v>
      </c>
      <c r="B91" s="63" t="s">
        <v>350</v>
      </c>
      <c r="C91" s="63" t="s">
        <v>88</v>
      </c>
      <c r="D91" s="84">
        <v>15</v>
      </c>
      <c r="E91" s="84">
        <v>250.29</v>
      </c>
      <c r="F91" s="84">
        <v>3754.35</v>
      </c>
      <c r="G91" s="84">
        <v>400</v>
      </c>
      <c r="H91" s="84"/>
      <c r="I91" s="84">
        <v>309.78439999999995</v>
      </c>
      <c r="J91" s="84"/>
      <c r="K91" s="84"/>
      <c r="L91" s="84"/>
      <c r="M91" s="84"/>
      <c r="N91" s="84"/>
      <c r="O91" s="84">
        <v>2706.5656000000004</v>
      </c>
      <c r="P91" s="84">
        <v>2306.5656000000004</v>
      </c>
    </row>
    <row r="92" spans="1:16" s="74" customFormat="1" x14ac:dyDescent="0.25">
      <c r="A92" s="77"/>
      <c r="B92" s="77"/>
      <c r="C92" s="77"/>
      <c r="D92" s="86"/>
      <c r="E92" s="86"/>
      <c r="F92" s="88">
        <v>12674.4</v>
      </c>
      <c r="G92" s="88">
        <v>400</v>
      </c>
      <c r="H92" s="88">
        <v>0</v>
      </c>
      <c r="I92" s="88">
        <v>1668.0033439999997</v>
      </c>
      <c r="J92" s="88">
        <v>0</v>
      </c>
      <c r="K92" s="88">
        <v>0</v>
      </c>
      <c r="L92" s="88">
        <v>1138</v>
      </c>
      <c r="M92" s="88">
        <v>0</v>
      </c>
      <c r="N92" s="88">
        <v>0</v>
      </c>
      <c r="O92" s="88">
        <v>10268.396655999999</v>
      </c>
      <c r="P92" s="88">
        <v>9868.396655999999</v>
      </c>
    </row>
    <row r="93" spans="1:16" s="74" customFormat="1" x14ac:dyDescent="0.25">
      <c r="A93" s="77"/>
      <c r="B93" s="77"/>
      <c r="C93" s="77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1:16" s="74" customFormat="1" x14ac:dyDescent="0.25">
      <c r="A94" s="77"/>
      <c r="B94" s="77"/>
      <c r="C94" s="77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1:16" s="74" customFormat="1" x14ac:dyDescent="0.25">
      <c r="A95" s="79" t="s">
        <v>251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1:16" s="74" customFormat="1" ht="47.25" x14ac:dyDescent="0.25">
      <c r="A96" s="61" t="s">
        <v>71</v>
      </c>
      <c r="B96" s="61" t="s">
        <v>17</v>
      </c>
      <c r="C96" s="61" t="s">
        <v>86</v>
      </c>
      <c r="D96" s="61" t="s">
        <v>27</v>
      </c>
      <c r="E96" s="61" t="s">
        <v>19</v>
      </c>
      <c r="F96" s="61" t="s">
        <v>18</v>
      </c>
      <c r="G96" s="61" t="s">
        <v>68</v>
      </c>
      <c r="H96" s="61" t="s">
        <v>76</v>
      </c>
      <c r="I96" s="61" t="s">
        <v>69</v>
      </c>
      <c r="J96" s="61" t="s">
        <v>70</v>
      </c>
      <c r="K96" s="61" t="s">
        <v>20</v>
      </c>
      <c r="L96" s="61" t="s">
        <v>298</v>
      </c>
      <c r="M96" s="61" t="s">
        <v>74</v>
      </c>
      <c r="N96" s="61" t="s">
        <v>84</v>
      </c>
      <c r="O96" s="61" t="s">
        <v>82</v>
      </c>
      <c r="P96" s="61" t="s">
        <v>83</v>
      </c>
    </row>
    <row r="97" spans="1:16" s="74" customFormat="1" x14ac:dyDescent="0.25">
      <c r="A97" s="68">
        <v>47</v>
      </c>
      <c r="B97" s="68" t="s">
        <v>302</v>
      </c>
      <c r="C97" s="68" t="s">
        <v>158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s="74" customFormat="1" x14ac:dyDescent="0.25">
      <c r="A98" s="62">
        <v>48</v>
      </c>
      <c r="B98" s="63" t="s">
        <v>125</v>
      </c>
      <c r="C98" s="62" t="s">
        <v>100</v>
      </c>
      <c r="D98" s="84">
        <v>15</v>
      </c>
      <c r="E98" s="84">
        <v>296.54000000000002</v>
      </c>
      <c r="F98" s="84">
        <v>4448.1000000000004</v>
      </c>
      <c r="G98" s="84">
        <v>400</v>
      </c>
      <c r="H98" s="84"/>
      <c r="I98" s="84">
        <v>424.62292800000006</v>
      </c>
      <c r="J98" s="84"/>
      <c r="K98" s="84"/>
      <c r="L98" s="84"/>
      <c r="M98" s="84"/>
      <c r="N98" s="84"/>
      <c r="O98" s="84">
        <v>4423.4770720000006</v>
      </c>
      <c r="P98" s="84">
        <v>4023.4770720000006</v>
      </c>
    </row>
    <row r="99" spans="1:16" s="74" customFormat="1" x14ac:dyDescent="0.25">
      <c r="A99" s="77"/>
      <c r="B99" s="86"/>
      <c r="C99" s="86"/>
      <c r="D99" s="86"/>
      <c r="E99" s="86"/>
      <c r="F99" s="88">
        <v>4448.1000000000004</v>
      </c>
      <c r="G99" s="88">
        <v>400</v>
      </c>
      <c r="H99" s="88">
        <v>0</v>
      </c>
      <c r="I99" s="88">
        <v>424.62292800000006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4423.4770720000006</v>
      </c>
      <c r="P99" s="88">
        <v>4023.4770720000006</v>
      </c>
    </row>
    <row r="100" spans="1:16" s="74" customFormat="1" x14ac:dyDescent="0.25">
      <c r="A100" s="77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1:16" s="74" customFormat="1" x14ac:dyDescent="0.25">
      <c r="A101" s="79" t="s">
        <v>365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6" s="74" customFormat="1" ht="47.25" x14ac:dyDescent="0.25">
      <c r="A102" s="61" t="s">
        <v>71</v>
      </c>
      <c r="B102" s="61" t="s">
        <v>17</v>
      </c>
      <c r="C102" s="61" t="s">
        <v>86</v>
      </c>
      <c r="D102" s="61" t="s">
        <v>27</v>
      </c>
      <c r="E102" s="61" t="s">
        <v>19</v>
      </c>
      <c r="F102" s="61" t="s">
        <v>18</v>
      </c>
      <c r="G102" s="61" t="s">
        <v>68</v>
      </c>
      <c r="H102" s="61" t="s">
        <v>76</v>
      </c>
      <c r="I102" s="61" t="s">
        <v>69</v>
      </c>
      <c r="J102" s="61" t="s">
        <v>70</v>
      </c>
      <c r="K102" s="61" t="s">
        <v>20</v>
      </c>
      <c r="L102" s="61" t="s">
        <v>298</v>
      </c>
      <c r="M102" s="61" t="s">
        <v>74</v>
      </c>
      <c r="N102" s="61" t="s">
        <v>84</v>
      </c>
      <c r="O102" s="61" t="s">
        <v>82</v>
      </c>
      <c r="P102" s="61" t="s">
        <v>83</v>
      </c>
    </row>
    <row r="103" spans="1:16" s="75" customFormat="1" ht="31.5" x14ac:dyDescent="0.25">
      <c r="A103" s="63">
        <v>49</v>
      </c>
      <c r="B103" s="63" t="s">
        <v>137</v>
      </c>
      <c r="C103" s="63" t="s">
        <v>355</v>
      </c>
      <c r="D103" s="63">
        <v>15</v>
      </c>
      <c r="E103" s="63">
        <v>594.66999999999996</v>
      </c>
      <c r="F103" s="63">
        <v>8920.0499999999993</v>
      </c>
      <c r="G103" s="63"/>
      <c r="H103" s="63"/>
      <c r="I103" s="63">
        <v>1358.2189439999997</v>
      </c>
      <c r="J103" s="63">
        <v>0</v>
      </c>
      <c r="K103" s="63"/>
      <c r="L103" s="63"/>
      <c r="M103" s="63"/>
      <c r="N103" s="63"/>
      <c r="O103" s="63">
        <v>7561.8310559999991</v>
      </c>
      <c r="P103" s="63">
        <v>7561.8310559999991</v>
      </c>
    </row>
    <row r="104" spans="1:16" s="74" customFormat="1" ht="47.25" x14ac:dyDescent="0.25">
      <c r="A104" s="63">
        <v>50</v>
      </c>
      <c r="B104" s="63" t="s">
        <v>198</v>
      </c>
      <c r="C104" s="63" t="s">
        <v>136</v>
      </c>
      <c r="D104" s="63">
        <v>15</v>
      </c>
      <c r="E104" s="63">
        <v>393.95</v>
      </c>
      <c r="F104" s="63">
        <v>5909.25</v>
      </c>
      <c r="G104" s="63">
        <v>400</v>
      </c>
      <c r="H104" s="63"/>
      <c r="I104" s="63">
        <v>715.11206400000003</v>
      </c>
      <c r="J104" s="63"/>
      <c r="K104" s="63"/>
      <c r="L104" s="63"/>
      <c r="M104" s="63"/>
      <c r="N104" s="63"/>
      <c r="O104" s="63">
        <v>5594.1379360000001</v>
      </c>
      <c r="P104" s="63">
        <v>5194.1379360000001</v>
      </c>
    </row>
    <row r="105" spans="1:16" s="74" customFormat="1" x14ac:dyDescent="0.25">
      <c r="A105" s="63">
        <v>51</v>
      </c>
      <c r="B105" s="63" t="s">
        <v>21</v>
      </c>
      <c r="C105" s="63" t="s">
        <v>364</v>
      </c>
      <c r="D105" s="63">
        <v>15</v>
      </c>
      <c r="E105" s="63">
        <v>296.54000000000002</v>
      </c>
      <c r="F105" s="63">
        <v>4448.1000000000004</v>
      </c>
      <c r="G105" s="63">
        <v>400</v>
      </c>
      <c r="H105" s="63"/>
      <c r="I105" s="63">
        <v>424.62292800000006</v>
      </c>
      <c r="J105" s="63"/>
      <c r="K105" s="63"/>
      <c r="L105" s="63"/>
      <c r="M105" s="63"/>
      <c r="N105" s="63"/>
      <c r="O105" s="63">
        <v>3423.4770720000006</v>
      </c>
      <c r="P105" s="63">
        <v>3023.4770720000006</v>
      </c>
    </row>
    <row r="106" spans="1:16" s="74" customFormat="1" x14ac:dyDescent="0.25">
      <c r="A106" s="78"/>
      <c r="B106" s="78"/>
      <c r="C106" s="78"/>
      <c r="D106" s="78"/>
      <c r="E106" s="78"/>
      <c r="F106" s="69">
        <v>19277.400000000001</v>
      </c>
      <c r="G106" s="69">
        <v>800</v>
      </c>
      <c r="H106" s="69">
        <v>0</v>
      </c>
      <c r="I106" s="69">
        <v>2497.9539359999999</v>
      </c>
      <c r="J106" s="69">
        <v>0</v>
      </c>
      <c r="K106" s="69">
        <v>0</v>
      </c>
      <c r="L106" s="69">
        <v>1000</v>
      </c>
      <c r="M106" s="69">
        <v>0</v>
      </c>
      <c r="N106" s="69">
        <v>0</v>
      </c>
      <c r="O106" s="69">
        <v>16579.446064</v>
      </c>
      <c r="P106" s="69">
        <v>15779.446064</v>
      </c>
    </row>
    <row r="107" spans="1:16" s="74" customFormat="1" x14ac:dyDescent="0.25">
      <c r="A107" s="77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1:16" s="74" customFormat="1" x14ac:dyDescent="0.25">
      <c r="A108" s="79" t="s">
        <v>252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1:16" s="74" customFormat="1" ht="47.25" x14ac:dyDescent="0.25">
      <c r="A109" s="61" t="s">
        <v>71</v>
      </c>
      <c r="B109" s="61" t="s">
        <v>17</v>
      </c>
      <c r="C109" s="61" t="s">
        <v>86</v>
      </c>
      <c r="D109" s="61" t="s">
        <v>27</v>
      </c>
      <c r="E109" s="61" t="s">
        <v>19</v>
      </c>
      <c r="F109" s="61" t="s">
        <v>18</v>
      </c>
      <c r="G109" s="61" t="s">
        <v>68</v>
      </c>
      <c r="H109" s="61" t="s">
        <v>76</v>
      </c>
      <c r="I109" s="61" t="s">
        <v>69</v>
      </c>
      <c r="J109" s="61" t="s">
        <v>70</v>
      </c>
      <c r="K109" s="61" t="s">
        <v>20</v>
      </c>
      <c r="L109" s="61" t="s">
        <v>298</v>
      </c>
      <c r="M109" s="61" t="s">
        <v>74</v>
      </c>
      <c r="N109" s="61" t="s">
        <v>84</v>
      </c>
      <c r="O109" s="61" t="s">
        <v>82</v>
      </c>
      <c r="P109" s="61" t="s">
        <v>83</v>
      </c>
    </row>
    <row r="110" spans="1:16" s="74" customFormat="1" ht="31.5" x14ac:dyDescent="0.25">
      <c r="A110" s="63">
        <v>52</v>
      </c>
      <c r="B110" s="63" t="s">
        <v>45</v>
      </c>
      <c r="C110" s="63" t="s">
        <v>93</v>
      </c>
      <c r="D110" s="84">
        <v>15</v>
      </c>
      <c r="E110" s="84">
        <v>296.54000000000002</v>
      </c>
      <c r="F110" s="84">
        <v>4448.1000000000004</v>
      </c>
      <c r="G110" s="84">
        <v>400</v>
      </c>
      <c r="H110" s="84"/>
      <c r="I110" s="84">
        <v>424.62292800000006</v>
      </c>
      <c r="J110" s="84">
        <v>0</v>
      </c>
      <c r="K110" s="84"/>
      <c r="L110" s="84"/>
      <c r="M110" s="84"/>
      <c r="N110" s="84"/>
      <c r="O110" s="84">
        <v>4423.4770720000006</v>
      </c>
      <c r="P110" s="84">
        <v>4023.4770720000006</v>
      </c>
    </row>
    <row r="111" spans="1:16" s="74" customFormat="1" ht="31.5" x14ac:dyDescent="0.25">
      <c r="A111" s="62">
        <v>53</v>
      </c>
      <c r="B111" s="63" t="s">
        <v>131</v>
      </c>
      <c r="C111" s="62" t="s">
        <v>88</v>
      </c>
      <c r="D111" s="84">
        <v>15</v>
      </c>
      <c r="E111" s="84">
        <v>250.29</v>
      </c>
      <c r="F111" s="84">
        <v>3754.35</v>
      </c>
      <c r="G111" s="84">
        <v>400</v>
      </c>
      <c r="H111" s="84"/>
      <c r="I111" s="84">
        <v>309.78439999999995</v>
      </c>
      <c r="J111" s="84"/>
      <c r="K111" s="84"/>
      <c r="L111" s="84"/>
      <c r="M111" s="84"/>
      <c r="N111" s="84"/>
      <c r="O111" s="84">
        <v>3074.5656000000004</v>
      </c>
      <c r="P111" s="84">
        <v>2674.5656000000004</v>
      </c>
    </row>
    <row r="112" spans="1:16" s="75" customFormat="1" x14ac:dyDescent="0.25">
      <c r="A112" s="63">
        <v>54</v>
      </c>
      <c r="B112" s="63" t="s">
        <v>144</v>
      </c>
      <c r="C112" s="63" t="s">
        <v>111</v>
      </c>
      <c r="D112" s="63">
        <v>15</v>
      </c>
      <c r="E112" s="63">
        <v>250.29</v>
      </c>
      <c r="F112" s="63">
        <v>3754.35</v>
      </c>
      <c r="G112" s="63">
        <v>400</v>
      </c>
      <c r="H112" s="63"/>
      <c r="I112" s="63">
        <v>309.78439999999995</v>
      </c>
      <c r="J112" s="63"/>
      <c r="K112" s="63"/>
      <c r="L112" s="63"/>
      <c r="M112" s="63"/>
      <c r="N112" s="63"/>
      <c r="O112" s="63">
        <v>2794.5656000000004</v>
      </c>
      <c r="P112" s="63">
        <v>2394.5656000000004</v>
      </c>
    </row>
    <row r="113" spans="1:16" s="74" customFormat="1" x14ac:dyDescent="0.25">
      <c r="A113" s="62">
        <v>55</v>
      </c>
      <c r="B113" s="63" t="s">
        <v>22</v>
      </c>
      <c r="C113" s="62" t="s">
        <v>111</v>
      </c>
      <c r="D113" s="84">
        <v>15</v>
      </c>
      <c r="E113" s="84">
        <v>250.29</v>
      </c>
      <c r="F113" s="84">
        <v>3754.35</v>
      </c>
      <c r="G113" s="84">
        <v>400</v>
      </c>
      <c r="H113" s="84"/>
      <c r="I113" s="84">
        <v>309.78439999999995</v>
      </c>
      <c r="J113" s="84"/>
      <c r="K113" s="84"/>
      <c r="L113" s="84"/>
      <c r="M113" s="84"/>
      <c r="N113" s="84"/>
      <c r="O113" s="84">
        <v>3844.5656000000004</v>
      </c>
      <c r="P113" s="84">
        <v>3444.5656000000004</v>
      </c>
    </row>
    <row r="114" spans="1:16" s="74" customFormat="1" x14ac:dyDescent="0.25">
      <c r="A114" s="63">
        <v>56</v>
      </c>
      <c r="B114" s="63" t="s">
        <v>16</v>
      </c>
      <c r="C114" s="62" t="s">
        <v>111</v>
      </c>
      <c r="D114" s="84">
        <v>15</v>
      </c>
      <c r="E114" s="84">
        <v>250.29</v>
      </c>
      <c r="F114" s="84">
        <v>3754.35</v>
      </c>
      <c r="G114" s="84">
        <v>400</v>
      </c>
      <c r="H114" s="84"/>
      <c r="I114" s="84">
        <v>309.78439999999995</v>
      </c>
      <c r="J114" s="84"/>
      <c r="K114" s="84"/>
      <c r="L114" s="84"/>
      <c r="M114" s="84"/>
      <c r="N114" s="84"/>
      <c r="O114" s="84">
        <v>3394.5656000000004</v>
      </c>
      <c r="P114" s="84">
        <v>2994.5656000000004</v>
      </c>
    </row>
    <row r="115" spans="1:16" s="74" customFormat="1" x14ac:dyDescent="0.25">
      <c r="A115" s="62">
        <v>57</v>
      </c>
      <c r="B115" s="63" t="s">
        <v>13</v>
      </c>
      <c r="C115" s="62" t="s">
        <v>95</v>
      </c>
      <c r="D115" s="84">
        <v>15</v>
      </c>
      <c r="E115" s="84">
        <v>209.19</v>
      </c>
      <c r="F115" s="84">
        <v>3137.85</v>
      </c>
      <c r="G115" s="84">
        <v>400</v>
      </c>
      <c r="H115" s="84"/>
      <c r="I115" s="84">
        <v>237.31499199999996</v>
      </c>
      <c r="J115" s="84">
        <v>125.1</v>
      </c>
      <c r="K115" s="84"/>
      <c r="L115" s="84"/>
      <c r="M115" s="84"/>
      <c r="N115" s="84"/>
      <c r="O115" s="84">
        <v>3425.6350079999997</v>
      </c>
      <c r="P115" s="84">
        <v>3025.6350079999997</v>
      </c>
    </row>
    <row r="116" spans="1:16" s="74" customFormat="1" x14ac:dyDescent="0.25">
      <c r="A116" s="77"/>
      <c r="B116" s="86"/>
      <c r="C116" s="86"/>
      <c r="D116" s="86"/>
      <c r="E116" s="86"/>
      <c r="F116" s="88">
        <v>22603.35</v>
      </c>
      <c r="G116" s="88">
        <v>2400</v>
      </c>
      <c r="H116" s="88">
        <v>0</v>
      </c>
      <c r="I116" s="88">
        <v>1901.0755199999999</v>
      </c>
      <c r="J116" s="88">
        <v>125.1</v>
      </c>
      <c r="K116" s="88">
        <v>1500</v>
      </c>
      <c r="L116" s="88">
        <v>770</v>
      </c>
      <c r="M116" s="88">
        <v>0</v>
      </c>
      <c r="N116" s="88">
        <v>0</v>
      </c>
      <c r="O116" s="88">
        <v>20957.374480000002</v>
      </c>
      <c r="P116" s="88">
        <v>18557.374480000002</v>
      </c>
    </row>
    <row r="117" spans="1:16" s="74" customFormat="1" x14ac:dyDescent="0.25">
      <c r="A117" s="77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1:16" s="74" customFormat="1" x14ac:dyDescent="0.25">
      <c r="A118" s="77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1:16" s="74" customFormat="1" x14ac:dyDescent="0.25">
      <c r="A119" s="7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1:16" s="74" customFormat="1" x14ac:dyDescent="0.25">
      <c r="A120" s="79" t="s">
        <v>253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</row>
    <row r="121" spans="1:16" s="74" customFormat="1" ht="47.25" x14ac:dyDescent="0.25">
      <c r="A121" s="61" t="s">
        <v>71</v>
      </c>
      <c r="B121" s="61" t="s">
        <v>17</v>
      </c>
      <c r="C121" s="61" t="s">
        <v>86</v>
      </c>
      <c r="D121" s="61" t="s">
        <v>27</v>
      </c>
      <c r="E121" s="61" t="s">
        <v>19</v>
      </c>
      <c r="F121" s="61" t="s">
        <v>18</v>
      </c>
      <c r="G121" s="61" t="s">
        <v>68</v>
      </c>
      <c r="H121" s="61" t="s">
        <v>76</v>
      </c>
      <c r="I121" s="61" t="s">
        <v>69</v>
      </c>
      <c r="J121" s="61" t="s">
        <v>70</v>
      </c>
      <c r="K121" s="61" t="s">
        <v>20</v>
      </c>
      <c r="L121" s="61" t="s">
        <v>298</v>
      </c>
      <c r="M121" s="61" t="s">
        <v>74</v>
      </c>
      <c r="N121" s="61" t="s">
        <v>84</v>
      </c>
      <c r="O121" s="61" t="s">
        <v>82</v>
      </c>
      <c r="P121" s="61" t="s">
        <v>83</v>
      </c>
    </row>
    <row r="122" spans="1:16" s="74" customFormat="1" ht="31.5" x14ac:dyDescent="0.25">
      <c r="A122" s="63">
        <v>58</v>
      </c>
      <c r="B122" s="63" t="s">
        <v>23</v>
      </c>
      <c r="C122" s="63" t="s">
        <v>278</v>
      </c>
      <c r="D122" s="84">
        <v>15</v>
      </c>
      <c r="E122" s="84">
        <v>594.66999999999996</v>
      </c>
      <c r="F122" s="84">
        <v>8920.0499999999993</v>
      </c>
      <c r="G122" s="84"/>
      <c r="H122" s="84"/>
      <c r="I122" s="84">
        <v>1358.2189439999997</v>
      </c>
      <c r="J122" s="84"/>
      <c r="K122" s="84"/>
      <c r="L122" s="84"/>
      <c r="M122" s="84"/>
      <c r="N122" s="84"/>
      <c r="O122" s="84">
        <v>7561.8310559999991</v>
      </c>
      <c r="P122" s="84">
        <v>7561.8310559999991</v>
      </c>
    </row>
    <row r="123" spans="1:16" s="75" customFormat="1" ht="31.5" x14ac:dyDescent="0.25">
      <c r="A123" s="63">
        <v>59</v>
      </c>
      <c r="B123" s="63" t="s">
        <v>310</v>
      </c>
      <c r="C123" s="63" t="s">
        <v>318</v>
      </c>
      <c r="D123" s="63">
        <v>15</v>
      </c>
      <c r="E123" s="63">
        <v>393.95</v>
      </c>
      <c r="F123" s="63">
        <v>5909.25</v>
      </c>
      <c r="G123" s="63">
        <v>400</v>
      </c>
      <c r="H123" s="63"/>
      <c r="I123" s="63">
        <v>715.11206400000003</v>
      </c>
      <c r="J123" s="63"/>
      <c r="K123" s="63"/>
      <c r="L123" s="63"/>
      <c r="M123" s="63"/>
      <c r="N123" s="63"/>
      <c r="O123" s="63">
        <v>5594.1379360000001</v>
      </c>
      <c r="P123" s="63">
        <v>5194.1379360000001</v>
      </c>
    </row>
    <row r="124" spans="1:16" s="74" customFormat="1" ht="31.5" x14ac:dyDescent="0.25">
      <c r="A124" s="63">
        <v>60</v>
      </c>
      <c r="B124" s="63" t="s">
        <v>385</v>
      </c>
      <c r="C124" s="63" t="s">
        <v>367</v>
      </c>
      <c r="D124" s="84">
        <v>15</v>
      </c>
      <c r="E124" s="84">
        <v>251.21</v>
      </c>
      <c r="F124" s="84">
        <v>3768.15</v>
      </c>
      <c r="G124" s="84">
        <v>400</v>
      </c>
      <c r="H124" s="84"/>
      <c r="I124" s="84">
        <v>259.77310400000005</v>
      </c>
      <c r="J124" s="84"/>
      <c r="K124" s="84"/>
      <c r="L124" s="84"/>
      <c r="M124" s="84"/>
      <c r="N124" s="84"/>
      <c r="O124" s="84">
        <v>3908.3768959999998</v>
      </c>
      <c r="P124" s="84">
        <v>3508.3768959999998</v>
      </c>
    </row>
    <row r="125" spans="1:16" s="74" customFormat="1" ht="31.5" x14ac:dyDescent="0.25">
      <c r="A125" s="63">
        <v>61</v>
      </c>
      <c r="B125" s="63" t="s">
        <v>386</v>
      </c>
      <c r="C125" s="63" t="s">
        <v>387</v>
      </c>
      <c r="D125" s="84">
        <v>15</v>
      </c>
      <c r="E125" s="84">
        <v>251.21</v>
      </c>
      <c r="F125" s="84">
        <v>3768.15</v>
      </c>
      <c r="G125" s="84">
        <v>400</v>
      </c>
      <c r="H125" s="84"/>
      <c r="I125" s="84">
        <v>259.77310400000005</v>
      </c>
      <c r="J125" s="84"/>
      <c r="K125" s="84"/>
      <c r="L125" s="84"/>
      <c r="M125" s="84"/>
      <c r="N125" s="84"/>
      <c r="O125" s="84">
        <v>3108.3768959999998</v>
      </c>
      <c r="P125" s="84">
        <v>2708.3768959999998</v>
      </c>
    </row>
    <row r="126" spans="1:16" s="74" customFormat="1" ht="31.5" x14ac:dyDescent="0.25">
      <c r="A126" s="63">
        <v>62</v>
      </c>
      <c r="B126" s="63" t="s">
        <v>311</v>
      </c>
      <c r="C126" s="62" t="s">
        <v>312</v>
      </c>
      <c r="D126" s="84">
        <v>15</v>
      </c>
      <c r="E126" s="84">
        <v>251.21</v>
      </c>
      <c r="F126" s="84">
        <v>3768.15</v>
      </c>
      <c r="G126" s="84">
        <v>400</v>
      </c>
      <c r="H126" s="84"/>
      <c r="I126" s="84">
        <v>259.77310400000005</v>
      </c>
      <c r="J126" s="84"/>
      <c r="K126" s="84"/>
      <c r="L126" s="84"/>
      <c r="M126" s="84"/>
      <c r="N126" s="84"/>
      <c r="O126" s="84">
        <v>3908.3768959999998</v>
      </c>
      <c r="P126" s="84">
        <v>3508.3768959999998</v>
      </c>
    </row>
    <row r="127" spans="1:16" s="74" customFormat="1" x14ac:dyDescent="0.25">
      <c r="A127" s="63">
        <v>63</v>
      </c>
      <c r="B127" s="63" t="s">
        <v>314</v>
      </c>
      <c r="C127" s="62" t="s">
        <v>312</v>
      </c>
      <c r="D127" s="84">
        <v>15</v>
      </c>
      <c r="E127" s="84">
        <v>251.21</v>
      </c>
      <c r="F127" s="84">
        <v>3768.15</v>
      </c>
      <c r="G127" s="84">
        <v>400</v>
      </c>
      <c r="H127" s="84"/>
      <c r="I127" s="84">
        <v>260.77310400000005</v>
      </c>
      <c r="J127" s="84"/>
      <c r="K127" s="84"/>
      <c r="L127" s="84"/>
      <c r="M127" s="84"/>
      <c r="N127" s="84"/>
      <c r="O127" s="84">
        <v>3907.3768959999998</v>
      </c>
      <c r="P127" s="84">
        <v>3507.3768959999998</v>
      </c>
    </row>
    <row r="128" spans="1:16" s="74" customFormat="1" ht="31.5" x14ac:dyDescent="0.25">
      <c r="A128" s="63">
        <v>64</v>
      </c>
      <c r="B128" s="63" t="s">
        <v>64</v>
      </c>
      <c r="C128" s="63" t="s">
        <v>367</v>
      </c>
      <c r="D128" s="84">
        <v>15</v>
      </c>
      <c r="E128" s="84">
        <v>251.21</v>
      </c>
      <c r="F128" s="84">
        <v>3768.15</v>
      </c>
      <c r="G128" s="84">
        <v>400</v>
      </c>
      <c r="H128" s="84"/>
      <c r="I128" s="84">
        <v>262.77310400000005</v>
      </c>
      <c r="J128" s="84"/>
      <c r="K128" s="84"/>
      <c r="L128" s="84"/>
      <c r="M128" s="84"/>
      <c r="N128" s="84"/>
      <c r="O128" s="84">
        <v>3905.3768959999998</v>
      </c>
      <c r="P128" s="84">
        <v>3505.3768959999998</v>
      </c>
    </row>
    <row r="129" spans="1:16" s="74" customFormat="1" x14ac:dyDescent="0.25">
      <c r="A129" s="77"/>
      <c r="B129" s="86"/>
      <c r="C129" s="86"/>
      <c r="D129" s="86"/>
      <c r="E129" s="86"/>
      <c r="F129" s="88">
        <v>33670.050000000003</v>
      </c>
      <c r="G129" s="88">
        <v>2400</v>
      </c>
      <c r="H129" s="88">
        <v>0</v>
      </c>
      <c r="I129" s="88">
        <v>3376.196527999999</v>
      </c>
      <c r="J129" s="88">
        <v>0</v>
      </c>
      <c r="K129" s="88">
        <v>0</v>
      </c>
      <c r="L129" s="88">
        <v>800</v>
      </c>
      <c r="M129" s="88">
        <v>0</v>
      </c>
      <c r="N129" s="88">
        <v>0</v>
      </c>
      <c r="O129" s="88">
        <v>31893.853472000003</v>
      </c>
      <c r="P129" s="88">
        <v>29493.853472000003</v>
      </c>
    </row>
    <row r="130" spans="1:16" s="74" customFormat="1" x14ac:dyDescent="0.25">
      <c r="A130" s="77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1:16" s="74" customFormat="1" x14ac:dyDescent="0.25">
      <c r="A131" s="77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</row>
    <row r="132" spans="1:16" s="74" customFormat="1" x14ac:dyDescent="0.25">
      <c r="A132" s="77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1:16" s="74" customFormat="1" ht="15.75" customHeight="1" x14ac:dyDescent="0.25">
      <c r="A133" s="64" t="s">
        <v>254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</row>
    <row r="134" spans="1:16" s="74" customFormat="1" ht="47.25" x14ac:dyDescent="0.25">
      <c r="A134" s="61" t="s">
        <v>71</v>
      </c>
      <c r="B134" s="61" t="s">
        <v>17</v>
      </c>
      <c r="C134" s="61" t="s">
        <v>86</v>
      </c>
      <c r="D134" s="61" t="s">
        <v>27</v>
      </c>
      <c r="E134" s="61" t="s">
        <v>19</v>
      </c>
      <c r="F134" s="61" t="s">
        <v>18</v>
      </c>
      <c r="G134" s="61" t="s">
        <v>68</v>
      </c>
      <c r="H134" s="61" t="s">
        <v>76</v>
      </c>
      <c r="I134" s="61" t="s">
        <v>69</v>
      </c>
      <c r="J134" s="61" t="s">
        <v>70</v>
      </c>
      <c r="K134" s="61" t="s">
        <v>20</v>
      </c>
      <c r="L134" s="61" t="s">
        <v>298</v>
      </c>
      <c r="M134" s="61" t="s">
        <v>74</v>
      </c>
      <c r="N134" s="61" t="s">
        <v>84</v>
      </c>
      <c r="O134" s="61" t="s">
        <v>82</v>
      </c>
      <c r="P134" s="61" t="s">
        <v>83</v>
      </c>
    </row>
    <row r="135" spans="1:16" s="74" customFormat="1" ht="31.5" x14ac:dyDescent="0.25">
      <c r="A135" s="63">
        <v>65</v>
      </c>
      <c r="B135" s="63" t="s">
        <v>1</v>
      </c>
      <c r="C135" s="63" t="s">
        <v>193</v>
      </c>
      <c r="D135" s="84">
        <v>15</v>
      </c>
      <c r="E135" s="84">
        <v>594.66999999999996</v>
      </c>
      <c r="F135" s="84">
        <v>8920.0499999999993</v>
      </c>
      <c r="G135" s="84"/>
      <c r="H135" s="84"/>
      <c r="I135" s="84">
        <v>1358.2189439999997</v>
      </c>
      <c r="J135" s="84">
        <v>0</v>
      </c>
      <c r="K135" s="84"/>
      <c r="L135" s="84"/>
      <c r="M135" s="84"/>
      <c r="N135" s="84"/>
      <c r="O135" s="84">
        <v>6261.8310559999991</v>
      </c>
      <c r="P135" s="84">
        <v>6261.8310559999991</v>
      </c>
    </row>
    <row r="136" spans="1:16" s="75" customFormat="1" ht="31.5" x14ac:dyDescent="0.25">
      <c r="A136" s="63">
        <v>66</v>
      </c>
      <c r="B136" s="63" t="s">
        <v>274</v>
      </c>
      <c r="C136" s="63" t="s">
        <v>94</v>
      </c>
      <c r="D136" s="63">
        <v>15</v>
      </c>
      <c r="E136" s="63">
        <v>250.29</v>
      </c>
      <c r="F136" s="63">
        <v>3754.35</v>
      </c>
      <c r="G136" s="63">
        <v>400</v>
      </c>
      <c r="H136" s="63"/>
      <c r="I136" s="63">
        <v>309.78439999999995</v>
      </c>
      <c r="J136" s="63"/>
      <c r="K136" s="63"/>
      <c r="L136" s="63"/>
      <c r="M136" s="63"/>
      <c r="N136" s="63"/>
      <c r="O136" s="63">
        <v>3844.5656000000004</v>
      </c>
      <c r="P136" s="63">
        <v>3444.5656000000004</v>
      </c>
    </row>
    <row r="137" spans="1:16" s="74" customFormat="1" x14ac:dyDescent="0.25">
      <c r="A137" s="63">
        <v>67</v>
      </c>
      <c r="B137" s="63" t="s">
        <v>303</v>
      </c>
      <c r="C137" s="62" t="s">
        <v>96</v>
      </c>
      <c r="D137" s="84">
        <v>15</v>
      </c>
      <c r="E137" s="84">
        <v>250.29</v>
      </c>
      <c r="F137" s="84">
        <v>3754.35</v>
      </c>
      <c r="G137" s="84">
        <v>400</v>
      </c>
      <c r="H137" s="84"/>
      <c r="I137" s="84">
        <v>309.78439999999995</v>
      </c>
      <c r="J137" s="84">
        <v>0</v>
      </c>
      <c r="K137" s="84"/>
      <c r="L137" s="84"/>
      <c r="M137" s="84"/>
      <c r="N137" s="84"/>
      <c r="O137" s="84">
        <v>3844.5656000000004</v>
      </c>
      <c r="P137" s="84">
        <v>3444.5656000000004</v>
      </c>
    </row>
    <row r="138" spans="1:16" s="74" customFormat="1" ht="31.5" x14ac:dyDescent="0.25">
      <c r="A138" s="62">
        <v>68</v>
      </c>
      <c r="B138" s="63" t="s">
        <v>393</v>
      </c>
      <c r="C138" s="63" t="s">
        <v>368</v>
      </c>
      <c r="D138" s="84">
        <v>15</v>
      </c>
      <c r="E138" s="84">
        <v>146.22999999999999</v>
      </c>
      <c r="F138" s="84">
        <v>2193.4499999999998</v>
      </c>
      <c r="G138" s="84">
        <v>400</v>
      </c>
      <c r="H138" s="84"/>
      <c r="I138" s="84">
        <v>61.04039999999992</v>
      </c>
      <c r="J138" s="84">
        <v>0</v>
      </c>
      <c r="K138" s="84"/>
      <c r="L138" s="84"/>
      <c r="M138" s="84"/>
      <c r="N138" s="84"/>
      <c r="O138" s="84">
        <v>2532.4096</v>
      </c>
      <c r="P138" s="84">
        <v>2132.4096</v>
      </c>
    </row>
    <row r="139" spans="1:16" s="74" customFormat="1" ht="31.5" x14ac:dyDescent="0.25">
      <c r="A139" s="68">
        <v>69</v>
      </c>
      <c r="B139" s="68" t="s">
        <v>302</v>
      </c>
      <c r="C139" s="68" t="s">
        <v>369</v>
      </c>
      <c r="D139" s="68">
        <v>15</v>
      </c>
      <c r="E139" s="68">
        <v>146.22999999999999</v>
      </c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1:16" s="74" customFormat="1" ht="31.5" x14ac:dyDescent="0.25">
      <c r="A140" s="62">
        <v>70</v>
      </c>
      <c r="B140" s="63" t="s">
        <v>408</v>
      </c>
      <c r="C140" s="63" t="s">
        <v>370</v>
      </c>
      <c r="D140" s="84">
        <v>15</v>
      </c>
      <c r="E140" s="84">
        <v>146.22999999999999</v>
      </c>
      <c r="F140" s="84">
        <v>2193.4499999999998</v>
      </c>
      <c r="G140" s="84">
        <v>400</v>
      </c>
      <c r="H140" s="84"/>
      <c r="I140" s="84">
        <v>61.04039999999992</v>
      </c>
      <c r="J140" s="84">
        <v>0</v>
      </c>
      <c r="K140" s="84"/>
      <c r="L140" s="84"/>
      <c r="M140" s="84"/>
      <c r="N140" s="84"/>
      <c r="O140" s="84">
        <v>2532.4096</v>
      </c>
      <c r="P140" s="84">
        <v>2132.4096</v>
      </c>
    </row>
    <row r="141" spans="1:16" s="74" customFormat="1" ht="31.5" x14ac:dyDescent="0.25">
      <c r="A141" s="63">
        <v>71</v>
      </c>
      <c r="B141" s="63" t="s">
        <v>409</v>
      </c>
      <c r="C141" s="63" t="s">
        <v>371</v>
      </c>
      <c r="D141" s="84">
        <v>15</v>
      </c>
      <c r="E141" s="84">
        <v>146.22999999999999</v>
      </c>
      <c r="F141" s="84">
        <v>2193.4499999999998</v>
      </c>
      <c r="G141" s="84">
        <v>400</v>
      </c>
      <c r="H141" s="84"/>
      <c r="I141" s="84">
        <v>61.04</v>
      </c>
      <c r="J141" s="84">
        <v>0</v>
      </c>
      <c r="K141" s="84"/>
      <c r="L141" s="84"/>
      <c r="M141" s="84"/>
      <c r="N141" s="84"/>
      <c r="O141" s="84">
        <v>2532.41</v>
      </c>
      <c r="P141" s="84">
        <v>2132.41</v>
      </c>
    </row>
    <row r="142" spans="1:16" s="74" customFormat="1" ht="47.25" x14ac:dyDescent="0.25">
      <c r="A142" s="62">
        <v>72</v>
      </c>
      <c r="B142" s="63" t="s">
        <v>410</v>
      </c>
      <c r="C142" s="63" t="s">
        <v>372</v>
      </c>
      <c r="D142" s="84">
        <v>15</v>
      </c>
      <c r="E142" s="84">
        <v>146.22999999999999</v>
      </c>
      <c r="F142" s="84">
        <v>2193.4499999999998</v>
      </c>
      <c r="G142" s="84">
        <v>400</v>
      </c>
      <c r="H142" s="84"/>
      <c r="I142" s="84">
        <v>61.04</v>
      </c>
      <c r="J142" s="84">
        <v>0</v>
      </c>
      <c r="K142" s="84"/>
      <c r="L142" s="84"/>
      <c r="M142" s="84"/>
      <c r="N142" s="84"/>
      <c r="O142" s="84">
        <v>2532.41</v>
      </c>
      <c r="P142" s="84">
        <v>2132.41</v>
      </c>
    </row>
    <row r="143" spans="1:16" s="74" customFormat="1" ht="47.25" x14ac:dyDescent="0.25">
      <c r="A143" s="68">
        <v>73</v>
      </c>
      <c r="B143" s="68" t="s">
        <v>302</v>
      </c>
      <c r="C143" s="68" t="s">
        <v>373</v>
      </c>
      <c r="D143" s="68">
        <v>15</v>
      </c>
      <c r="E143" s="68">
        <v>146.22999999999999</v>
      </c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s="74" customFormat="1" ht="47.25" x14ac:dyDescent="0.25">
      <c r="A144" s="68">
        <v>74</v>
      </c>
      <c r="B144" s="68" t="s">
        <v>302</v>
      </c>
      <c r="C144" s="68" t="s">
        <v>374</v>
      </c>
      <c r="D144" s="68">
        <v>15</v>
      </c>
      <c r="E144" s="68">
        <v>146.22999999999999</v>
      </c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s="74" customFormat="1" ht="31.5" x14ac:dyDescent="0.25">
      <c r="A145" s="68">
        <v>75</v>
      </c>
      <c r="B145" s="68" t="s">
        <v>302</v>
      </c>
      <c r="C145" s="68" t="s">
        <v>375</v>
      </c>
      <c r="D145" s="68">
        <v>15</v>
      </c>
      <c r="E145" s="68">
        <v>146.22999999999999</v>
      </c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s="74" customFormat="1" x14ac:dyDescent="0.25">
      <c r="A146" s="77"/>
      <c r="B146" s="77"/>
      <c r="C146" s="77"/>
      <c r="D146" s="86"/>
      <c r="E146" s="86"/>
      <c r="F146" s="88">
        <v>25202.550000000003</v>
      </c>
      <c r="G146" s="88">
        <v>2400</v>
      </c>
      <c r="H146" s="88">
        <v>0</v>
      </c>
      <c r="I146" s="88">
        <v>2221.9485439999994</v>
      </c>
      <c r="J146" s="88">
        <v>0</v>
      </c>
      <c r="K146" s="88">
        <v>1300</v>
      </c>
      <c r="L146" s="88">
        <v>0</v>
      </c>
      <c r="M146" s="88">
        <v>0</v>
      </c>
      <c r="N146" s="88">
        <v>0</v>
      </c>
      <c r="O146" s="88">
        <v>24080.601455999997</v>
      </c>
      <c r="P146" s="88">
        <v>21680.601455999997</v>
      </c>
    </row>
    <row r="147" spans="1:16" s="74" customFormat="1" x14ac:dyDescent="0.25">
      <c r="A147" s="77"/>
      <c r="B147" s="77"/>
      <c r="C147" s="77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s="74" customFormat="1" ht="15.75" customHeight="1" x14ac:dyDescent="0.25">
      <c r="A148" s="79" t="s">
        <v>255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</row>
    <row r="149" spans="1:16" s="74" customFormat="1" ht="47.25" x14ac:dyDescent="0.25">
      <c r="A149" s="61" t="s">
        <v>71</v>
      </c>
      <c r="B149" s="61" t="s">
        <v>17</v>
      </c>
      <c r="C149" s="61" t="s">
        <v>86</v>
      </c>
      <c r="D149" s="61" t="s">
        <v>27</v>
      </c>
      <c r="E149" s="61" t="s">
        <v>19</v>
      </c>
      <c r="F149" s="61" t="s">
        <v>18</v>
      </c>
      <c r="G149" s="61" t="s">
        <v>68</v>
      </c>
      <c r="H149" s="61" t="s">
        <v>76</v>
      </c>
      <c r="I149" s="61" t="s">
        <v>69</v>
      </c>
      <c r="J149" s="61" t="s">
        <v>70</v>
      </c>
      <c r="K149" s="61" t="s">
        <v>20</v>
      </c>
      <c r="L149" s="61" t="s">
        <v>298</v>
      </c>
      <c r="M149" s="61" t="s">
        <v>74</v>
      </c>
      <c r="N149" s="61" t="s">
        <v>84</v>
      </c>
      <c r="O149" s="61" t="s">
        <v>82</v>
      </c>
      <c r="P149" s="61" t="s">
        <v>83</v>
      </c>
    </row>
    <row r="150" spans="1:16" s="75" customFormat="1" ht="31.5" x14ac:dyDescent="0.25">
      <c r="A150" s="63">
        <v>76</v>
      </c>
      <c r="B150" s="63" t="s">
        <v>227</v>
      </c>
      <c r="C150" s="63" t="s">
        <v>434</v>
      </c>
      <c r="D150" s="63">
        <v>15</v>
      </c>
      <c r="E150" s="63">
        <v>594.66999999999996</v>
      </c>
      <c r="F150" s="63">
        <v>8920.0499999999993</v>
      </c>
      <c r="G150" s="63"/>
      <c r="H150" s="63"/>
      <c r="I150" s="63">
        <v>1358.22</v>
      </c>
      <c r="J150" s="63">
        <v>0</v>
      </c>
      <c r="K150" s="63"/>
      <c r="L150" s="63"/>
      <c r="M150" s="63"/>
      <c r="N150" s="63"/>
      <c r="O150" s="63">
        <v>6330.829999999999</v>
      </c>
      <c r="P150" s="63">
        <v>6330.829999999999</v>
      </c>
    </row>
    <row r="151" spans="1:16" s="74" customFormat="1" ht="47.25" x14ac:dyDescent="0.25">
      <c r="A151" s="63">
        <v>77</v>
      </c>
      <c r="B151" s="63" t="s">
        <v>343</v>
      </c>
      <c r="C151" s="63" t="s">
        <v>344</v>
      </c>
      <c r="D151" s="84">
        <v>15</v>
      </c>
      <c r="E151" s="84">
        <v>250.29</v>
      </c>
      <c r="F151" s="84">
        <v>3754.35</v>
      </c>
      <c r="G151" s="84">
        <v>400</v>
      </c>
      <c r="H151" s="84"/>
      <c r="I151" s="84">
        <v>309.78439999999995</v>
      </c>
      <c r="J151" s="84"/>
      <c r="K151" s="84"/>
      <c r="L151" s="84"/>
      <c r="M151" s="84"/>
      <c r="N151" s="84"/>
      <c r="O151" s="84">
        <v>2723.5656000000004</v>
      </c>
      <c r="P151" s="84">
        <v>2323.5656000000004</v>
      </c>
    </row>
    <row r="152" spans="1:16" s="74" customFormat="1" x14ac:dyDescent="0.25">
      <c r="A152" s="62">
        <v>78</v>
      </c>
      <c r="B152" s="62" t="s">
        <v>128</v>
      </c>
      <c r="C152" s="62" t="s">
        <v>91</v>
      </c>
      <c r="D152" s="84">
        <v>15</v>
      </c>
      <c r="E152" s="84">
        <v>250.29</v>
      </c>
      <c r="F152" s="84">
        <v>3754.35</v>
      </c>
      <c r="G152" s="84">
        <v>400</v>
      </c>
      <c r="H152" s="84"/>
      <c r="I152" s="84">
        <v>309.78439999999995</v>
      </c>
      <c r="J152" s="84"/>
      <c r="K152" s="84"/>
      <c r="L152" s="84"/>
      <c r="M152" s="84"/>
      <c r="N152" s="84"/>
      <c r="O152" s="84">
        <v>3844.5656000000004</v>
      </c>
      <c r="P152" s="84">
        <v>3444.5656000000004</v>
      </c>
    </row>
    <row r="153" spans="1:16" s="74" customFormat="1" x14ac:dyDescent="0.25">
      <c r="A153" s="77"/>
      <c r="B153" s="86"/>
      <c r="C153" s="86"/>
      <c r="D153" s="88"/>
      <c r="E153" s="88"/>
      <c r="F153" s="88">
        <v>16428.75</v>
      </c>
      <c r="G153" s="88">
        <v>800</v>
      </c>
      <c r="H153" s="88">
        <v>0</v>
      </c>
      <c r="I153" s="88">
        <v>1977.7888</v>
      </c>
      <c r="J153" s="88">
        <v>0</v>
      </c>
      <c r="K153" s="88">
        <v>0</v>
      </c>
      <c r="L153" s="88">
        <v>2352</v>
      </c>
      <c r="M153" s="88">
        <v>0</v>
      </c>
      <c r="N153" s="88">
        <v>0</v>
      </c>
      <c r="O153" s="88">
        <v>12898.9612</v>
      </c>
      <c r="P153" s="88">
        <v>12098.9612</v>
      </c>
    </row>
    <row r="154" spans="1:16" s="74" customFormat="1" x14ac:dyDescent="0.25">
      <c r="A154" s="77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1:16" s="74" customFormat="1" ht="15.75" customHeight="1" x14ac:dyDescent="0.25">
      <c r="A155" s="79" t="s">
        <v>256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</row>
    <row r="156" spans="1:16" s="74" customFormat="1" ht="47.25" x14ac:dyDescent="0.25">
      <c r="A156" s="61" t="s">
        <v>71</v>
      </c>
      <c r="B156" s="61" t="s">
        <v>17</v>
      </c>
      <c r="C156" s="61" t="s">
        <v>86</v>
      </c>
      <c r="D156" s="61" t="s">
        <v>27</v>
      </c>
      <c r="E156" s="61" t="s">
        <v>19</v>
      </c>
      <c r="F156" s="61" t="s">
        <v>18</v>
      </c>
      <c r="G156" s="61" t="s">
        <v>68</v>
      </c>
      <c r="H156" s="61" t="s">
        <v>76</v>
      </c>
      <c r="I156" s="61" t="s">
        <v>69</v>
      </c>
      <c r="J156" s="61" t="s">
        <v>70</v>
      </c>
      <c r="K156" s="61" t="s">
        <v>20</v>
      </c>
      <c r="L156" s="61" t="s">
        <v>298</v>
      </c>
      <c r="M156" s="61" t="s">
        <v>74</v>
      </c>
      <c r="N156" s="61" t="s">
        <v>84</v>
      </c>
      <c r="O156" s="61" t="s">
        <v>82</v>
      </c>
      <c r="P156" s="61" t="s">
        <v>83</v>
      </c>
    </row>
    <row r="157" spans="1:16" s="74" customFormat="1" ht="31.5" x14ac:dyDescent="0.25">
      <c r="A157" s="63">
        <v>79</v>
      </c>
      <c r="B157" s="63" t="s">
        <v>26</v>
      </c>
      <c r="C157" s="63" t="s">
        <v>109</v>
      </c>
      <c r="D157" s="84">
        <v>15</v>
      </c>
      <c r="E157" s="84">
        <v>393.95</v>
      </c>
      <c r="F157" s="84">
        <v>5909.25</v>
      </c>
      <c r="G157" s="84">
        <v>400</v>
      </c>
      <c r="H157" s="84"/>
      <c r="I157" s="84">
        <v>715.11206400000003</v>
      </c>
      <c r="J157" s="84"/>
      <c r="K157" s="84"/>
      <c r="L157" s="84"/>
      <c r="M157" s="84"/>
      <c r="N157" s="84"/>
      <c r="O157" s="84">
        <v>4594.1379360000001</v>
      </c>
      <c r="P157" s="84">
        <v>4194.1379360000001</v>
      </c>
    </row>
    <row r="158" spans="1:16" s="74" customFormat="1" x14ac:dyDescent="0.25">
      <c r="A158" s="62">
        <v>80</v>
      </c>
      <c r="B158" s="63" t="s">
        <v>3</v>
      </c>
      <c r="C158" s="62" t="s">
        <v>88</v>
      </c>
      <c r="D158" s="84">
        <v>15</v>
      </c>
      <c r="E158" s="84">
        <v>250.29</v>
      </c>
      <c r="F158" s="84">
        <v>3754.35</v>
      </c>
      <c r="G158" s="84">
        <v>400</v>
      </c>
      <c r="H158" s="84">
        <v>250.29</v>
      </c>
      <c r="I158" s="84">
        <v>309.78439999999995</v>
      </c>
      <c r="J158" s="84"/>
      <c r="K158" s="84"/>
      <c r="L158" s="84"/>
      <c r="M158" s="84"/>
      <c r="N158" s="84"/>
      <c r="O158" s="84">
        <v>4094.8556000000003</v>
      </c>
      <c r="P158" s="84">
        <v>3694.8556000000003</v>
      </c>
    </row>
    <row r="159" spans="1:16" s="74" customFormat="1" x14ac:dyDescent="0.25">
      <c r="A159" s="68">
        <v>81</v>
      </c>
      <c r="B159" s="68" t="s">
        <v>302</v>
      </c>
      <c r="C159" s="68" t="s">
        <v>88</v>
      </c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1:16" s="74" customFormat="1" x14ac:dyDescent="0.25">
      <c r="A160" s="77"/>
      <c r="B160" s="86"/>
      <c r="C160" s="88"/>
      <c r="D160" s="88"/>
      <c r="E160" s="88"/>
      <c r="F160" s="88">
        <v>9663.6</v>
      </c>
      <c r="G160" s="88">
        <v>800</v>
      </c>
      <c r="H160" s="88">
        <v>250.29</v>
      </c>
      <c r="I160" s="88">
        <v>1024.8964639999999</v>
      </c>
      <c r="J160" s="88">
        <v>0</v>
      </c>
      <c r="K160" s="88">
        <v>1000</v>
      </c>
      <c r="L160" s="88">
        <v>0</v>
      </c>
      <c r="M160" s="88">
        <v>0</v>
      </c>
      <c r="N160" s="88">
        <v>0</v>
      </c>
      <c r="O160" s="88">
        <v>8688.9935359999999</v>
      </c>
      <c r="P160" s="88">
        <v>7888.9935359999999</v>
      </c>
    </row>
    <row r="161" spans="1:16" s="74" customFormat="1" x14ac:dyDescent="0.25">
      <c r="A161" s="77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1:16" s="74" customFormat="1" ht="15.75" customHeight="1" x14ac:dyDescent="0.25">
      <c r="A162" s="79" t="s">
        <v>257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</row>
    <row r="163" spans="1:16" s="74" customFormat="1" ht="47.25" x14ac:dyDescent="0.25">
      <c r="A163" s="61" t="s">
        <v>71</v>
      </c>
      <c r="B163" s="61" t="s">
        <v>17</v>
      </c>
      <c r="C163" s="61" t="s">
        <v>86</v>
      </c>
      <c r="D163" s="61" t="s">
        <v>27</v>
      </c>
      <c r="E163" s="61" t="s">
        <v>19</v>
      </c>
      <c r="F163" s="61" t="s">
        <v>18</v>
      </c>
      <c r="G163" s="61" t="s">
        <v>68</v>
      </c>
      <c r="H163" s="61" t="s">
        <v>76</v>
      </c>
      <c r="I163" s="61" t="s">
        <v>69</v>
      </c>
      <c r="J163" s="61" t="s">
        <v>70</v>
      </c>
      <c r="K163" s="61" t="s">
        <v>20</v>
      </c>
      <c r="L163" s="61" t="s">
        <v>298</v>
      </c>
      <c r="M163" s="61" t="s">
        <v>74</v>
      </c>
      <c r="N163" s="61" t="s">
        <v>84</v>
      </c>
      <c r="O163" s="61" t="s">
        <v>82</v>
      </c>
      <c r="P163" s="61" t="s">
        <v>83</v>
      </c>
    </row>
    <row r="164" spans="1:16" s="74" customFormat="1" ht="47.25" x14ac:dyDescent="0.25">
      <c r="A164" s="63">
        <v>82</v>
      </c>
      <c r="B164" s="63" t="s">
        <v>118</v>
      </c>
      <c r="C164" s="63" t="s">
        <v>228</v>
      </c>
      <c r="D164" s="84">
        <v>15</v>
      </c>
      <c r="E164" s="84">
        <v>594.66999999999996</v>
      </c>
      <c r="F164" s="84">
        <v>8920.0499999999993</v>
      </c>
      <c r="G164" s="84"/>
      <c r="H164" s="84"/>
      <c r="I164" s="84">
        <v>1358.2189439999997</v>
      </c>
      <c r="J164" s="84">
        <v>0</v>
      </c>
      <c r="K164" s="84"/>
      <c r="L164" s="84"/>
      <c r="M164" s="84"/>
      <c r="N164" s="84"/>
      <c r="O164" s="84">
        <v>7061.8310559999991</v>
      </c>
      <c r="P164" s="84">
        <v>7061.8310559999991</v>
      </c>
    </row>
    <row r="165" spans="1:16" s="74" customFormat="1" x14ac:dyDescent="0.25">
      <c r="A165" s="62">
        <v>211</v>
      </c>
      <c r="B165" s="63" t="s">
        <v>349</v>
      </c>
      <c r="C165" s="62" t="s">
        <v>88</v>
      </c>
      <c r="D165" s="84">
        <v>15</v>
      </c>
      <c r="E165" s="84">
        <v>250.29</v>
      </c>
      <c r="F165" s="84">
        <v>3754.35</v>
      </c>
      <c r="G165" s="84">
        <v>400</v>
      </c>
      <c r="H165" s="84"/>
      <c r="I165" s="84">
        <v>269.74</v>
      </c>
      <c r="J165" s="84"/>
      <c r="K165" s="84"/>
      <c r="L165" s="84"/>
      <c r="M165" s="84"/>
      <c r="N165" s="84"/>
      <c r="O165" s="84">
        <v>2834.6100000000006</v>
      </c>
      <c r="P165" s="84">
        <v>2434.6100000000006</v>
      </c>
    </row>
    <row r="166" spans="1:16" s="74" customFormat="1" ht="31.5" x14ac:dyDescent="0.25">
      <c r="A166" s="63">
        <v>84</v>
      </c>
      <c r="B166" s="63" t="s">
        <v>276</v>
      </c>
      <c r="C166" s="63" t="s">
        <v>229</v>
      </c>
      <c r="D166" s="84">
        <v>15</v>
      </c>
      <c r="E166" s="84">
        <v>296.54000000000002</v>
      </c>
      <c r="F166" s="84">
        <v>4448.1000000000004</v>
      </c>
      <c r="G166" s="84">
        <v>400</v>
      </c>
      <c r="H166" s="84"/>
      <c r="I166" s="84">
        <v>424.62292800000006</v>
      </c>
      <c r="J166" s="84">
        <v>0</v>
      </c>
      <c r="K166" s="84"/>
      <c r="L166" s="84"/>
      <c r="M166" s="84"/>
      <c r="N166" s="84"/>
      <c r="O166" s="84">
        <v>3834.4770720000006</v>
      </c>
      <c r="P166" s="84">
        <v>3434.4770720000006</v>
      </c>
    </row>
    <row r="167" spans="1:16" s="74" customFormat="1" ht="47.25" x14ac:dyDescent="0.25">
      <c r="A167" s="63">
        <v>85</v>
      </c>
      <c r="B167" s="63" t="s">
        <v>304</v>
      </c>
      <c r="C167" s="63" t="s">
        <v>426</v>
      </c>
      <c r="D167" s="84">
        <v>15</v>
      </c>
      <c r="E167" s="84">
        <v>296.54000000000002</v>
      </c>
      <c r="F167" s="84">
        <v>4448.1000000000004</v>
      </c>
      <c r="G167" s="84">
        <v>400</v>
      </c>
      <c r="H167" s="84"/>
      <c r="I167" s="84">
        <v>424.62292800000006</v>
      </c>
      <c r="J167" s="84">
        <v>0</v>
      </c>
      <c r="K167" s="84"/>
      <c r="L167" s="84"/>
      <c r="M167" s="84"/>
      <c r="N167" s="84"/>
      <c r="O167" s="84">
        <v>4423.4770720000006</v>
      </c>
      <c r="P167" s="84">
        <v>4023.4770720000006</v>
      </c>
    </row>
    <row r="168" spans="1:16" s="74" customFormat="1" ht="31.5" x14ac:dyDescent="0.25">
      <c r="A168" s="63">
        <v>86</v>
      </c>
      <c r="B168" s="63" t="s">
        <v>51</v>
      </c>
      <c r="C168" s="62" t="s">
        <v>160</v>
      </c>
      <c r="D168" s="84">
        <v>15</v>
      </c>
      <c r="E168" s="84">
        <v>250.29</v>
      </c>
      <c r="F168" s="84">
        <v>3754.35</v>
      </c>
      <c r="G168" s="84">
        <v>400</v>
      </c>
      <c r="H168" s="84"/>
      <c r="I168" s="84">
        <v>309.78439999999995</v>
      </c>
      <c r="J168" s="84">
        <v>0</v>
      </c>
      <c r="K168" s="84"/>
      <c r="L168" s="84"/>
      <c r="M168" s="84"/>
      <c r="N168" s="84"/>
      <c r="O168" s="84">
        <v>3844.5656000000004</v>
      </c>
      <c r="P168" s="84">
        <v>3444.5656000000004</v>
      </c>
    </row>
    <row r="169" spans="1:16" s="74" customFormat="1" x14ac:dyDescent="0.25">
      <c r="A169" s="63">
        <v>87</v>
      </c>
      <c r="B169" s="63" t="s">
        <v>11</v>
      </c>
      <c r="C169" s="62" t="s">
        <v>103</v>
      </c>
      <c r="D169" s="84">
        <v>15</v>
      </c>
      <c r="E169" s="84">
        <v>250.29</v>
      </c>
      <c r="F169" s="84">
        <v>3754.35</v>
      </c>
      <c r="G169" s="84">
        <v>400</v>
      </c>
      <c r="H169" s="84"/>
      <c r="I169" s="84">
        <v>309.78439999999995</v>
      </c>
      <c r="J169" s="84">
        <v>0</v>
      </c>
      <c r="K169" s="84"/>
      <c r="L169" s="84"/>
      <c r="M169" s="84"/>
      <c r="N169" s="84"/>
      <c r="O169" s="84">
        <v>3844.5656000000004</v>
      </c>
      <c r="P169" s="84">
        <v>3444.5656000000004</v>
      </c>
    </row>
    <row r="170" spans="1:16" s="74" customFormat="1" ht="31.5" x14ac:dyDescent="0.25">
      <c r="A170" s="63">
        <v>88</v>
      </c>
      <c r="B170" s="63" t="s">
        <v>139</v>
      </c>
      <c r="C170" s="62" t="s">
        <v>295</v>
      </c>
      <c r="D170" s="84">
        <v>15</v>
      </c>
      <c r="E170" s="84">
        <v>250.29</v>
      </c>
      <c r="F170" s="84">
        <v>3754.35</v>
      </c>
      <c r="G170" s="84">
        <v>400</v>
      </c>
      <c r="H170" s="84"/>
      <c r="I170" s="84">
        <v>309.78439999999995</v>
      </c>
      <c r="J170" s="84">
        <v>0</v>
      </c>
      <c r="K170" s="84"/>
      <c r="L170" s="84"/>
      <c r="M170" s="84"/>
      <c r="N170" s="84"/>
      <c r="O170" s="84">
        <v>3844.5656000000004</v>
      </c>
      <c r="P170" s="84">
        <v>3444.5656000000004</v>
      </c>
    </row>
    <row r="171" spans="1:16" s="74" customFormat="1" x14ac:dyDescent="0.25">
      <c r="A171" s="63">
        <v>89</v>
      </c>
      <c r="B171" s="63" t="s">
        <v>75</v>
      </c>
      <c r="C171" s="62" t="s">
        <v>102</v>
      </c>
      <c r="D171" s="84">
        <v>15</v>
      </c>
      <c r="E171" s="84">
        <v>296.54000000000002</v>
      </c>
      <c r="F171" s="84">
        <v>4448.1000000000004</v>
      </c>
      <c r="G171" s="84">
        <v>400</v>
      </c>
      <c r="H171" s="84"/>
      <c r="I171" s="84">
        <v>424.62292800000006</v>
      </c>
      <c r="J171" s="84">
        <v>0</v>
      </c>
      <c r="K171" s="84"/>
      <c r="L171" s="84"/>
      <c r="M171" s="84"/>
      <c r="N171" s="84"/>
      <c r="O171" s="84">
        <v>4423.4770720000006</v>
      </c>
      <c r="P171" s="84">
        <v>4023.4770720000006</v>
      </c>
    </row>
    <row r="172" spans="1:16" s="74" customFormat="1" x14ac:dyDescent="0.25">
      <c r="A172" s="63">
        <v>90</v>
      </c>
      <c r="B172" s="63" t="s">
        <v>52</v>
      </c>
      <c r="C172" s="63" t="s">
        <v>101</v>
      </c>
      <c r="D172" s="84">
        <v>15</v>
      </c>
      <c r="E172" s="84">
        <v>203.32</v>
      </c>
      <c r="F172" s="84">
        <v>3049.7999999999997</v>
      </c>
      <c r="G172" s="84">
        <v>400</v>
      </c>
      <c r="H172" s="84"/>
      <c r="I172" s="84">
        <v>227.73515199999997</v>
      </c>
      <c r="J172" s="84">
        <v>145.35</v>
      </c>
      <c r="K172" s="84"/>
      <c r="L172" s="84"/>
      <c r="M172" s="84"/>
      <c r="N172" s="84"/>
      <c r="O172" s="84">
        <v>3367.4148479999999</v>
      </c>
      <c r="P172" s="84">
        <v>2967.4148479999999</v>
      </c>
    </row>
    <row r="173" spans="1:16" s="74" customFormat="1" x14ac:dyDescent="0.25">
      <c r="A173" s="77"/>
      <c r="B173" s="86"/>
      <c r="C173" s="86"/>
      <c r="D173" s="86"/>
      <c r="E173" s="88"/>
      <c r="F173" s="88">
        <v>40331.549999999996</v>
      </c>
      <c r="G173" s="88">
        <v>3200</v>
      </c>
      <c r="H173" s="88">
        <v>0</v>
      </c>
      <c r="I173" s="88">
        <v>4058.91608</v>
      </c>
      <c r="J173" s="88">
        <v>145.35</v>
      </c>
      <c r="K173" s="88">
        <v>1050</v>
      </c>
      <c r="L173" s="88">
        <v>589</v>
      </c>
      <c r="M173" s="88">
        <v>0</v>
      </c>
      <c r="N173" s="88">
        <v>500</v>
      </c>
      <c r="O173" s="88">
        <v>37478.983920000006</v>
      </c>
      <c r="P173" s="88">
        <v>34278.983920000006</v>
      </c>
    </row>
    <row r="174" spans="1:16" s="74" customFormat="1" x14ac:dyDescent="0.25">
      <c r="A174" s="77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1:16" s="74" customFormat="1" ht="15.75" customHeight="1" x14ac:dyDescent="0.25">
      <c r="A175" s="79" t="s">
        <v>258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</row>
    <row r="176" spans="1:16" s="74" customFormat="1" ht="47.25" x14ac:dyDescent="0.25">
      <c r="A176" s="61" t="s">
        <v>71</v>
      </c>
      <c r="B176" s="61" t="s">
        <v>17</v>
      </c>
      <c r="C176" s="61" t="s">
        <v>86</v>
      </c>
      <c r="D176" s="61" t="s">
        <v>27</v>
      </c>
      <c r="E176" s="61" t="s">
        <v>19</v>
      </c>
      <c r="F176" s="61" t="s">
        <v>18</v>
      </c>
      <c r="G176" s="61" t="s">
        <v>68</v>
      </c>
      <c r="H176" s="61" t="s">
        <v>76</v>
      </c>
      <c r="I176" s="61" t="s">
        <v>69</v>
      </c>
      <c r="J176" s="61" t="s">
        <v>70</v>
      </c>
      <c r="K176" s="61" t="s">
        <v>20</v>
      </c>
      <c r="L176" s="61" t="s">
        <v>298</v>
      </c>
      <c r="M176" s="61" t="s">
        <v>74</v>
      </c>
      <c r="N176" s="61" t="s">
        <v>84</v>
      </c>
      <c r="O176" s="61" t="s">
        <v>82</v>
      </c>
      <c r="P176" s="61" t="s">
        <v>83</v>
      </c>
    </row>
    <row r="177" spans="1:16" s="74" customFormat="1" ht="31.5" x14ac:dyDescent="0.25">
      <c r="A177" s="63">
        <v>91</v>
      </c>
      <c r="B177" s="63" t="s">
        <v>2</v>
      </c>
      <c r="C177" s="63" t="s">
        <v>159</v>
      </c>
      <c r="D177" s="84">
        <v>15</v>
      </c>
      <c r="E177" s="84">
        <v>594.66999999999996</v>
      </c>
      <c r="F177" s="84">
        <v>8920.0499999999993</v>
      </c>
      <c r="G177" s="84"/>
      <c r="H177" s="84"/>
      <c r="I177" s="84">
        <v>1358.2189439999997</v>
      </c>
      <c r="J177" s="84">
        <v>0</v>
      </c>
      <c r="K177" s="84"/>
      <c r="L177" s="84"/>
      <c r="M177" s="84"/>
      <c r="N177" s="84"/>
      <c r="O177" s="84">
        <v>5894.8310559999991</v>
      </c>
      <c r="P177" s="84">
        <v>5894.8310559999991</v>
      </c>
    </row>
    <row r="178" spans="1:16" s="74" customFormat="1" x14ac:dyDescent="0.25">
      <c r="A178" s="63">
        <v>92</v>
      </c>
      <c r="B178" s="63" t="s">
        <v>49</v>
      </c>
      <c r="C178" s="63" t="s">
        <v>88</v>
      </c>
      <c r="D178" s="84">
        <v>15</v>
      </c>
      <c r="E178" s="84">
        <v>250.29</v>
      </c>
      <c r="F178" s="84">
        <v>3754.35</v>
      </c>
      <c r="G178" s="84">
        <v>400</v>
      </c>
      <c r="H178" s="84">
        <v>250.29</v>
      </c>
      <c r="I178" s="84">
        <v>309.77999999999997</v>
      </c>
      <c r="J178" s="84">
        <v>0</v>
      </c>
      <c r="K178" s="84"/>
      <c r="L178" s="84"/>
      <c r="M178" s="84"/>
      <c r="N178" s="84"/>
      <c r="O178" s="84">
        <v>2744.8600000000006</v>
      </c>
      <c r="P178" s="84">
        <v>2344.8600000000006</v>
      </c>
    </row>
    <row r="179" spans="1:16" s="74" customFormat="1" ht="31.5" x14ac:dyDescent="0.25">
      <c r="A179" s="63">
        <v>93</v>
      </c>
      <c r="B179" s="63" t="s">
        <v>47</v>
      </c>
      <c r="C179" s="62" t="s">
        <v>105</v>
      </c>
      <c r="D179" s="84">
        <v>15</v>
      </c>
      <c r="E179" s="84">
        <v>209.47</v>
      </c>
      <c r="F179" s="84">
        <v>3142.05</v>
      </c>
      <c r="G179" s="84">
        <v>400</v>
      </c>
      <c r="H179" s="84"/>
      <c r="I179" s="84">
        <v>237.77</v>
      </c>
      <c r="J179" s="84">
        <v>125.1</v>
      </c>
      <c r="K179" s="84"/>
      <c r="L179" s="84"/>
      <c r="M179" s="84"/>
      <c r="N179" s="84"/>
      <c r="O179" s="84">
        <v>2418.38</v>
      </c>
      <c r="P179" s="84">
        <v>2018.38</v>
      </c>
    </row>
    <row r="180" spans="1:16" s="74" customFormat="1" ht="31.5" x14ac:dyDescent="0.25">
      <c r="A180" s="63">
        <v>94</v>
      </c>
      <c r="B180" s="63" t="s">
        <v>205</v>
      </c>
      <c r="C180" s="63" t="s">
        <v>105</v>
      </c>
      <c r="D180" s="84">
        <v>15</v>
      </c>
      <c r="E180" s="84">
        <v>209.47</v>
      </c>
      <c r="F180" s="84">
        <v>3142.05</v>
      </c>
      <c r="G180" s="84">
        <v>400</v>
      </c>
      <c r="H180" s="84"/>
      <c r="I180" s="84">
        <v>237.771952</v>
      </c>
      <c r="J180" s="84">
        <v>125.1</v>
      </c>
      <c r="K180" s="84"/>
      <c r="L180" s="84"/>
      <c r="M180" s="84"/>
      <c r="N180" s="84"/>
      <c r="O180" s="84">
        <v>2279.378048</v>
      </c>
      <c r="P180" s="84">
        <v>1879.378048</v>
      </c>
    </row>
    <row r="181" spans="1:16" s="74" customFormat="1" x14ac:dyDescent="0.25">
      <c r="A181" s="63">
        <v>95</v>
      </c>
      <c r="B181" s="63" t="s">
        <v>199</v>
      </c>
      <c r="C181" s="62" t="s">
        <v>105</v>
      </c>
      <c r="D181" s="84">
        <v>15</v>
      </c>
      <c r="E181" s="84">
        <v>209.47</v>
      </c>
      <c r="F181" s="84">
        <v>3142.05</v>
      </c>
      <c r="G181" s="84">
        <v>400</v>
      </c>
      <c r="H181" s="84">
        <v>418.94</v>
      </c>
      <c r="I181" s="84">
        <v>237.771952</v>
      </c>
      <c r="J181" s="84">
        <v>125.1</v>
      </c>
      <c r="K181" s="84"/>
      <c r="L181" s="84"/>
      <c r="M181" s="84"/>
      <c r="N181" s="84"/>
      <c r="O181" s="84">
        <v>3848.3180480000001</v>
      </c>
      <c r="P181" s="84">
        <v>3448.3180480000001</v>
      </c>
    </row>
    <row r="182" spans="1:16" s="74" customFormat="1" ht="31.5" x14ac:dyDescent="0.25">
      <c r="A182" s="63">
        <v>96</v>
      </c>
      <c r="B182" s="62" t="s">
        <v>200</v>
      </c>
      <c r="C182" s="62" t="s">
        <v>105</v>
      </c>
      <c r="D182" s="84">
        <v>15</v>
      </c>
      <c r="E182" s="84">
        <v>209.47</v>
      </c>
      <c r="F182" s="84">
        <v>3142.05</v>
      </c>
      <c r="G182" s="84">
        <v>400</v>
      </c>
      <c r="H182" s="84">
        <v>418.94</v>
      </c>
      <c r="I182" s="84">
        <v>237.771952</v>
      </c>
      <c r="J182" s="84">
        <v>125.1</v>
      </c>
      <c r="K182" s="84"/>
      <c r="L182" s="84"/>
      <c r="M182" s="84"/>
      <c r="N182" s="84"/>
      <c r="O182" s="84">
        <v>3349.3180480000001</v>
      </c>
      <c r="P182" s="84">
        <v>2949.3180480000001</v>
      </c>
    </row>
    <row r="183" spans="1:16" s="74" customFormat="1" x14ac:dyDescent="0.25">
      <c r="A183" s="63">
        <v>97</v>
      </c>
      <c r="B183" s="62" t="s">
        <v>201</v>
      </c>
      <c r="C183" s="62" t="s">
        <v>105</v>
      </c>
      <c r="D183" s="84">
        <v>15</v>
      </c>
      <c r="E183" s="84">
        <v>209.47</v>
      </c>
      <c r="F183" s="84">
        <v>3142.05</v>
      </c>
      <c r="G183" s="84">
        <v>400</v>
      </c>
      <c r="H183" s="84"/>
      <c r="I183" s="84">
        <v>237.771952</v>
      </c>
      <c r="J183" s="84">
        <v>125.1</v>
      </c>
      <c r="K183" s="84"/>
      <c r="L183" s="84"/>
      <c r="M183" s="84"/>
      <c r="N183" s="84"/>
      <c r="O183" s="84">
        <v>2479.378048</v>
      </c>
      <c r="P183" s="84">
        <v>2079.378048</v>
      </c>
    </row>
    <row r="184" spans="1:16" s="74" customFormat="1" x14ac:dyDescent="0.25">
      <c r="A184" s="63">
        <v>98</v>
      </c>
      <c r="B184" s="63" t="s">
        <v>428</v>
      </c>
      <c r="C184" s="63" t="s">
        <v>105</v>
      </c>
      <c r="D184" s="84">
        <v>15</v>
      </c>
      <c r="E184" s="84">
        <v>209.47</v>
      </c>
      <c r="F184" s="84">
        <v>3142.05</v>
      </c>
      <c r="G184" s="84">
        <v>400</v>
      </c>
      <c r="H184" s="84">
        <v>418.94</v>
      </c>
      <c r="I184" s="84">
        <v>237.771952</v>
      </c>
      <c r="J184" s="84">
        <v>125.1</v>
      </c>
      <c r="K184" s="84"/>
      <c r="L184" s="84"/>
      <c r="M184" s="84"/>
      <c r="N184" s="84"/>
      <c r="O184" s="84">
        <v>3848.3180480000001</v>
      </c>
      <c r="P184" s="84">
        <v>3448.3180480000001</v>
      </c>
    </row>
    <row r="185" spans="1:16" s="74" customFormat="1" x14ac:dyDescent="0.25">
      <c r="A185" s="63">
        <v>99</v>
      </c>
      <c r="B185" s="62" t="s">
        <v>48</v>
      </c>
      <c r="C185" s="62" t="s">
        <v>105</v>
      </c>
      <c r="D185" s="84">
        <v>15</v>
      </c>
      <c r="E185" s="84">
        <v>209.47</v>
      </c>
      <c r="F185" s="84">
        <v>3142.05</v>
      </c>
      <c r="G185" s="84">
        <v>400</v>
      </c>
      <c r="H185" s="84"/>
      <c r="I185" s="84">
        <v>237.771952</v>
      </c>
      <c r="J185" s="84">
        <v>125.1</v>
      </c>
      <c r="K185" s="84"/>
      <c r="L185" s="84"/>
      <c r="M185" s="84"/>
      <c r="N185" s="84"/>
      <c r="O185" s="84">
        <v>3429.378048</v>
      </c>
      <c r="P185" s="84">
        <v>3029.378048</v>
      </c>
    </row>
    <row r="186" spans="1:16" s="74" customFormat="1" x14ac:dyDescent="0.25">
      <c r="A186" s="77"/>
      <c r="B186" s="78"/>
      <c r="C186" s="77"/>
      <c r="D186" s="86"/>
      <c r="E186" s="86"/>
      <c r="F186" s="88">
        <v>34668.75</v>
      </c>
      <c r="G186" s="88">
        <v>3200</v>
      </c>
      <c r="H186" s="88">
        <v>1507.1100000000001</v>
      </c>
      <c r="I186" s="88">
        <v>3332.4006559999998</v>
      </c>
      <c r="J186" s="88">
        <v>875.7</v>
      </c>
      <c r="K186" s="88">
        <v>3450</v>
      </c>
      <c r="L186" s="88">
        <v>3177</v>
      </c>
      <c r="M186" s="88">
        <v>0</v>
      </c>
      <c r="N186" s="88">
        <v>0</v>
      </c>
      <c r="O186" s="88">
        <v>30292.159344</v>
      </c>
      <c r="P186" s="88">
        <v>27092.159344</v>
      </c>
    </row>
    <row r="187" spans="1:16" s="74" customFormat="1" x14ac:dyDescent="0.25">
      <c r="A187" s="77"/>
      <c r="B187" s="78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1:16" s="74" customFormat="1" x14ac:dyDescent="0.25">
      <c r="A188" s="77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1:16" s="74" customFormat="1" ht="15.75" customHeight="1" x14ac:dyDescent="0.25">
      <c r="A189" s="79" t="s">
        <v>413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</row>
    <row r="190" spans="1:16" s="74" customFormat="1" ht="47.25" x14ac:dyDescent="0.25">
      <c r="A190" s="61" t="s">
        <v>71</v>
      </c>
      <c r="B190" s="61" t="s">
        <v>17</v>
      </c>
      <c r="C190" s="61" t="s">
        <v>86</v>
      </c>
      <c r="D190" s="61" t="s">
        <v>27</v>
      </c>
      <c r="E190" s="61" t="s">
        <v>19</v>
      </c>
      <c r="F190" s="61" t="s">
        <v>18</v>
      </c>
      <c r="G190" s="61" t="s">
        <v>68</v>
      </c>
      <c r="H190" s="61" t="s">
        <v>76</v>
      </c>
      <c r="I190" s="61" t="s">
        <v>69</v>
      </c>
      <c r="J190" s="61" t="s">
        <v>70</v>
      </c>
      <c r="K190" s="61" t="s">
        <v>20</v>
      </c>
      <c r="L190" s="61" t="s">
        <v>298</v>
      </c>
      <c r="M190" s="61" t="s">
        <v>74</v>
      </c>
      <c r="N190" s="61" t="s">
        <v>84</v>
      </c>
      <c r="O190" s="61" t="s">
        <v>82</v>
      </c>
      <c r="P190" s="61" t="s">
        <v>83</v>
      </c>
    </row>
    <row r="191" spans="1:16" s="74" customFormat="1" ht="31.5" x14ac:dyDescent="0.25">
      <c r="A191" s="63">
        <v>100</v>
      </c>
      <c r="B191" s="63" t="s">
        <v>0</v>
      </c>
      <c r="C191" s="63" t="s">
        <v>194</v>
      </c>
      <c r="D191" s="84">
        <v>15</v>
      </c>
      <c r="E191" s="84">
        <v>594.66999999999996</v>
      </c>
      <c r="F191" s="84">
        <v>8920.0499999999993</v>
      </c>
      <c r="G191" s="84"/>
      <c r="H191" s="84"/>
      <c r="I191" s="84">
        <v>1358.2189439999997</v>
      </c>
      <c r="J191" s="84">
        <v>0</v>
      </c>
      <c r="K191" s="84"/>
      <c r="L191" s="84"/>
      <c r="M191" s="84"/>
      <c r="N191" s="84"/>
      <c r="O191" s="84">
        <v>7561.8310559999991</v>
      </c>
      <c r="P191" s="84">
        <v>7561.8310559999991</v>
      </c>
    </row>
    <row r="192" spans="1:16" s="74" customFormat="1" ht="31.5" x14ac:dyDescent="0.25">
      <c r="A192" s="63">
        <v>101</v>
      </c>
      <c r="B192" s="63" t="s">
        <v>123</v>
      </c>
      <c r="C192" s="63" t="s">
        <v>236</v>
      </c>
      <c r="D192" s="84">
        <v>15</v>
      </c>
      <c r="E192" s="84">
        <v>393.95</v>
      </c>
      <c r="F192" s="84">
        <v>5909.25</v>
      </c>
      <c r="G192" s="84">
        <v>400</v>
      </c>
      <c r="H192" s="84"/>
      <c r="I192" s="84">
        <v>715.11206400000003</v>
      </c>
      <c r="J192" s="84"/>
      <c r="K192" s="84"/>
      <c r="L192" s="84"/>
      <c r="M192" s="84"/>
      <c r="N192" s="84"/>
      <c r="O192" s="84">
        <v>5594.1379360000001</v>
      </c>
      <c r="P192" s="84">
        <v>5194.1379360000001</v>
      </c>
    </row>
    <row r="193" spans="1:16" s="74" customFormat="1" ht="31.5" x14ac:dyDescent="0.25">
      <c r="A193" s="63">
        <v>102</v>
      </c>
      <c r="B193" s="87" t="s">
        <v>120</v>
      </c>
      <c r="C193" s="87" t="s">
        <v>330</v>
      </c>
      <c r="D193" s="84">
        <v>15</v>
      </c>
      <c r="E193" s="84">
        <v>393.95</v>
      </c>
      <c r="F193" s="84">
        <v>5909.25</v>
      </c>
      <c r="G193" s="84">
        <v>400</v>
      </c>
      <c r="H193" s="84"/>
      <c r="I193" s="84">
        <v>715.11206400000003</v>
      </c>
      <c r="J193" s="84"/>
      <c r="K193" s="84"/>
      <c r="L193" s="84"/>
      <c r="M193" s="84"/>
      <c r="N193" s="84"/>
      <c r="O193" s="84">
        <v>5534.1379360000001</v>
      </c>
      <c r="P193" s="84">
        <v>5134.1379360000001</v>
      </c>
    </row>
    <row r="194" spans="1:16" s="74" customFormat="1" ht="31.5" x14ac:dyDescent="0.25">
      <c r="A194" s="63">
        <v>103</v>
      </c>
      <c r="B194" s="62" t="s">
        <v>30</v>
      </c>
      <c r="C194" s="62" t="s">
        <v>88</v>
      </c>
      <c r="D194" s="84">
        <v>15</v>
      </c>
      <c r="E194" s="84">
        <v>250.29</v>
      </c>
      <c r="F194" s="84">
        <v>3754.35</v>
      </c>
      <c r="G194" s="84">
        <v>400</v>
      </c>
      <c r="H194" s="84"/>
      <c r="I194" s="84">
        <v>309.78439999999995</v>
      </c>
      <c r="J194" s="84">
        <v>0</v>
      </c>
      <c r="K194" s="84"/>
      <c r="L194" s="84"/>
      <c r="M194" s="84"/>
      <c r="N194" s="84"/>
      <c r="O194" s="84">
        <v>2794.5656000000004</v>
      </c>
      <c r="P194" s="84">
        <v>2394.5656000000004</v>
      </c>
    </row>
    <row r="195" spans="1:16" s="74" customFormat="1" ht="31.5" x14ac:dyDescent="0.25">
      <c r="A195" s="63">
        <v>104</v>
      </c>
      <c r="B195" s="63" t="s">
        <v>216</v>
      </c>
      <c r="C195" s="63" t="s">
        <v>88</v>
      </c>
      <c r="D195" s="84">
        <v>15</v>
      </c>
      <c r="E195" s="84">
        <v>250.29</v>
      </c>
      <c r="F195" s="84">
        <v>3754.35</v>
      </c>
      <c r="G195" s="84">
        <v>400</v>
      </c>
      <c r="H195" s="84"/>
      <c r="I195" s="84">
        <v>309.78439999999995</v>
      </c>
      <c r="J195" s="84"/>
      <c r="K195" s="84"/>
      <c r="L195" s="84"/>
      <c r="M195" s="84"/>
      <c r="N195" s="84"/>
      <c r="O195" s="84">
        <v>3844.5656000000004</v>
      </c>
      <c r="P195" s="84">
        <v>3444.5656000000004</v>
      </c>
    </row>
    <row r="196" spans="1:16" s="74" customFormat="1" x14ac:dyDescent="0.25">
      <c r="A196" s="63">
        <v>105</v>
      </c>
      <c r="B196" s="62" t="s">
        <v>438</v>
      </c>
      <c r="C196" s="62" t="s">
        <v>110</v>
      </c>
      <c r="D196" s="84">
        <v>15</v>
      </c>
      <c r="E196" s="84">
        <v>340.43</v>
      </c>
      <c r="F196" s="84">
        <v>5106.45</v>
      </c>
      <c r="G196" s="84">
        <v>400</v>
      </c>
      <c r="H196" s="84"/>
      <c r="I196" s="84">
        <v>543.63377039999989</v>
      </c>
      <c r="J196" s="84">
        <v>0</v>
      </c>
      <c r="K196" s="84"/>
      <c r="L196" s="84"/>
      <c r="M196" s="84"/>
      <c r="N196" s="84"/>
      <c r="O196" s="84">
        <v>4962.8162296</v>
      </c>
      <c r="P196" s="84">
        <v>4562.8162296</v>
      </c>
    </row>
    <row r="197" spans="1:16" s="74" customFormat="1" ht="31.5" x14ac:dyDescent="0.25">
      <c r="A197" s="63">
        <v>106</v>
      </c>
      <c r="B197" s="63" t="s">
        <v>392</v>
      </c>
      <c r="C197" s="63" t="s">
        <v>110</v>
      </c>
      <c r="D197" s="84">
        <v>15</v>
      </c>
      <c r="E197" s="84">
        <v>340.43</v>
      </c>
      <c r="F197" s="84">
        <v>5106.45</v>
      </c>
      <c r="G197" s="84">
        <v>400</v>
      </c>
      <c r="H197" s="84"/>
      <c r="I197" s="84">
        <v>543.63377039999989</v>
      </c>
      <c r="J197" s="84">
        <v>0</v>
      </c>
      <c r="K197" s="84"/>
      <c r="L197" s="84"/>
      <c r="M197" s="84"/>
      <c r="N197" s="84"/>
      <c r="O197" s="84">
        <v>4962.8162296</v>
      </c>
      <c r="P197" s="84">
        <v>4562.8162296</v>
      </c>
    </row>
    <row r="198" spans="1:16" s="74" customFormat="1" x14ac:dyDescent="0.25">
      <c r="A198" s="63">
        <v>107</v>
      </c>
      <c r="B198" s="63" t="s">
        <v>334</v>
      </c>
      <c r="C198" s="63" t="s">
        <v>110</v>
      </c>
      <c r="D198" s="84">
        <v>15</v>
      </c>
      <c r="E198" s="84">
        <v>340.43</v>
      </c>
      <c r="F198" s="84">
        <v>5106.45</v>
      </c>
      <c r="G198" s="84">
        <v>400</v>
      </c>
      <c r="H198" s="84"/>
      <c r="I198" s="84">
        <v>543.63377039999989</v>
      </c>
      <c r="J198" s="84">
        <v>0</v>
      </c>
      <c r="K198" s="84"/>
      <c r="L198" s="84"/>
      <c r="M198" s="84"/>
      <c r="N198" s="84"/>
      <c r="O198" s="84">
        <v>4962.8162296</v>
      </c>
      <c r="P198" s="84">
        <v>4562.8162296</v>
      </c>
    </row>
    <row r="199" spans="1:16" s="74" customFormat="1" ht="31.5" x14ac:dyDescent="0.25">
      <c r="A199" s="63">
        <v>108</v>
      </c>
      <c r="B199" s="63" t="s">
        <v>124</v>
      </c>
      <c r="C199" s="63" t="s">
        <v>110</v>
      </c>
      <c r="D199" s="84">
        <v>15</v>
      </c>
      <c r="E199" s="84">
        <v>340.43</v>
      </c>
      <c r="F199" s="84">
        <v>5106.45</v>
      </c>
      <c r="G199" s="84">
        <v>400</v>
      </c>
      <c r="H199" s="84"/>
      <c r="I199" s="84">
        <v>543.63377039999989</v>
      </c>
      <c r="J199" s="84">
        <v>0</v>
      </c>
      <c r="K199" s="84"/>
      <c r="L199" s="84"/>
      <c r="M199" s="84"/>
      <c r="N199" s="84"/>
      <c r="O199" s="84">
        <v>4962.8162296</v>
      </c>
      <c r="P199" s="84">
        <v>4562.8162296</v>
      </c>
    </row>
    <row r="200" spans="1:16" s="74" customFormat="1" x14ac:dyDescent="0.25">
      <c r="A200" s="63">
        <v>109</v>
      </c>
      <c r="B200" s="63" t="s">
        <v>324</v>
      </c>
      <c r="C200" s="63" t="s">
        <v>111</v>
      </c>
      <c r="D200" s="84">
        <v>15</v>
      </c>
      <c r="E200" s="84">
        <v>250.29</v>
      </c>
      <c r="F200" s="84">
        <v>3754.35</v>
      </c>
      <c r="G200" s="84">
        <v>400</v>
      </c>
      <c r="H200" s="84"/>
      <c r="I200" s="84">
        <v>309.78439999999995</v>
      </c>
      <c r="J200" s="84"/>
      <c r="K200" s="84"/>
      <c r="L200" s="84"/>
      <c r="M200" s="84"/>
      <c r="N200" s="84"/>
      <c r="O200" s="84">
        <v>3844.5656000000004</v>
      </c>
      <c r="P200" s="84">
        <v>3444.5656000000004</v>
      </c>
    </row>
    <row r="201" spans="1:16" s="74" customFormat="1" x14ac:dyDescent="0.25">
      <c r="A201" s="68">
        <v>110</v>
      </c>
      <c r="B201" s="68" t="s">
        <v>302</v>
      </c>
      <c r="C201" s="68" t="s">
        <v>111</v>
      </c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s="74" customFormat="1" ht="31.5" x14ac:dyDescent="0.25">
      <c r="A202" s="63">
        <v>111</v>
      </c>
      <c r="B202" s="63" t="s">
        <v>31</v>
      </c>
      <c r="C202" s="62" t="s">
        <v>231</v>
      </c>
      <c r="D202" s="84">
        <v>15</v>
      </c>
      <c r="E202" s="84">
        <v>296.54000000000002</v>
      </c>
      <c r="F202" s="84">
        <v>4448.1000000000004</v>
      </c>
      <c r="G202" s="84">
        <v>400</v>
      </c>
      <c r="H202" s="84"/>
      <c r="I202" s="84">
        <v>424.62292800000006</v>
      </c>
      <c r="J202" s="84"/>
      <c r="K202" s="84"/>
      <c r="L202" s="84"/>
      <c r="M202" s="84"/>
      <c r="N202" s="84"/>
      <c r="O202" s="84">
        <v>4423.4770720000006</v>
      </c>
      <c r="P202" s="84">
        <v>4023.4770720000006</v>
      </c>
    </row>
    <row r="203" spans="1:16" s="74" customFormat="1" ht="31.5" x14ac:dyDescent="0.25">
      <c r="A203" s="63">
        <v>112</v>
      </c>
      <c r="B203" s="63" t="s">
        <v>40</v>
      </c>
      <c r="C203" s="62" t="s">
        <v>269</v>
      </c>
      <c r="D203" s="84">
        <v>15</v>
      </c>
      <c r="E203" s="84">
        <v>250.29</v>
      </c>
      <c r="F203" s="84">
        <v>3754.35</v>
      </c>
      <c r="G203" s="84">
        <v>400</v>
      </c>
      <c r="H203" s="84"/>
      <c r="I203" s="84">
        <v>309.78439999999995</v>
      </c>
      <c r="J203" s="84">
        <v>0</v>
      </c>
      <c r="K203" s="84"/>
      <c r="L203" s="84"/>
      <c r="M203" s="84"/>
      <c r="N203" s="84"/>
      <c r="O203" s="84">
        <v>3344.5656000000004</v>
      </c>
      <c r="P203" s="84">
        <v>2944.5656000000004</v>
      </c>
    </row>
    <row r="204" spans="1:16" s="74" customFormat="1" ht="31.5" x14ac:dyDescent="0.25">
      <c r="A204" s="63">
        <v>113</v>
      </c>
      <c r="B204" s="63" t="s">
        <v>42</v>
      </c>
      <c r="C204" s="62" t="s">
        <v>230</v>
      </c>
      <c r="D204" s="84">
        <v>15</v>
      </c>
      <c r="E204" s="84">
        <v>250.29</v>
      </c>
      <c r="F204" s="84">
        <v>3754.35</v>
      </c>
      <c r="G204" s="84">
        <v>400</v>
      </c>
      <c r="H204" s="84"/>
      <c r="I204" s="84">
        <v>309.78439999999995</v>
      </c>
      <c r="J204" s="84">
        <v>0</v>
      </c>
      <c r="K204" s="84"/>
      <c r="L204" s="84"/>
      <c r="M204" s="84"/>
      <c r="N204" s="84"/>
      <c r="O204" s="84">
        <v>3844.5656000000004</v>
      </c>
      <c r="P204" s="84">
        <v>3444.5656000000004</v>
      </c>
    </row>
    <row r="205" spans="1:16" s="75" customFormat="1" x14ac:dyDescent="0.25">
      <c r="A205" s="63">
        <v>114</v>
      </c>
      <c r="B205" s="63" t="s">
        <v>207</v>
      </c>
      <c r="C205" s="63" t="s">
        <v>108</v>
      </c>
      <c r="D205" s="63">
        <v>15</v>
      </c>
      <c r="E205" s="63">
        <v>250.29</v>
      </c>
      <c r="F205" s="63">
        <v>3754.35</v>
      </c>
      <c r="G205" s="63">
        <v>400</v>
      </c>
      <c r="H205" s="63"/>
      <c r="I205" s="63">
        <v>309.78439999999995</v>
      </c>
      <c r="J205" s="63">
        <v>0</v>
      </c>
      <c r="K205" s="63"/>
      <c r="L205" s="63"/>
      <c r="M205" s="63"/>
      <c r="N205" s="63"/>
      <c r="O205" s="63">
        <v>2580.5656000000004</v>
      </c>
      <c r="P205" s="63">
        <v>2180.5656000000004</v>
      </c>
    </row>
    <row r="206" spans="1:16" s="74" customFormat="1" ht="31.5" x14ac:dyDescent="0.25">
      <c r="A206" s="63">
        <v>115</v>
      </c>
      <c r="B206" s="63" t="s">
        <v>148</v>
      </c>
      <c r="C206" s="62" t="s">
        <v>112</v>
      </c>
      <c r="D206" s="84">
        <v>15</v>
      </c>
      <c r="E206" s="84">
        <v>393.95</v>
      </c>
      <c r="F206" s="84">
        <v>5909.25</v>
      </c>
      <c r="G206" s="84">
        <v>400</v>
      </c>
      <c r="H206" s="84"/>
      <c r="I206" s="84">
        <v>715.11206400000003</v>
      </c>
      <c r="J206" s="84">
        <v>0</v>
      </c>
      <c r="K206" s="84"/>
      <c r="L206" s="84"/>
      <c r="M206" s="84"/>
      <c r="N206" s="84"/>
      <c r="O206" s="84">
        <v>5594.1379360000001</v>
      </c>
      <c r="P206" s="84">
        <v>5194.1379360000001</v>
      </c>
    </row>
    <row r="207" spans="1:16" s="74" customFormat="1" x14ac:dyDescent="0.25">
      <c r="A207" s="77"/>
      <c r="B207" s="86"/>
      <c r="C207" s="86"/>
      <c r="D207" s="86"/>
      <c r="E207" s="86"/>
      <c r="F207" s="88">
        <v>74047.799999999988</v>
      </c>
      <c r="G207" s="88">
        <v>5600</v>
      </c>
      <c r="H207" s="88">
        <v>0</v>
      </c>
      <c r="I207" s="88">
        <v>7961.419545599997</v>
      </c>
      <c r="J207" s="88">
        <v>0</v>
      </c>
      <c r="K207" s="88">
        <v>1050</v>
      </c>
      <c r="L207" s="88">
        <v>1264</v>
      </c>
      <c r="M207" s="88">
        <v>60</v>
      </c>
      <c r="N207" s="88">
        <v>500</v>
      </c>
      <c r="O207" s="88">
        <v>68812.380454400016</v>
      </c>
      <c r="P207" s="88">
        <v>63212.380454400009</v>
      </c>
    </row>
    <row r="208" spans="1:16" s="74" customFormat="1" x14ac:dyDescent="0.25">
      <c r="A208" s="77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</row>
    <row r="209" spans="1:16" s="74" customFormat="1" x14ac:dyDescent="0.25">
      <c r="A209" s="77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</row>
    <row r="210" spans="1:16" ht="15.75" customHeight="1" x14ac:dyDescent="0.25">
      <c r="A210" s="79" t="s">
        <v>414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</row>
    <row r="211" spans="1:16" ht="47.25" x14ac:dyDescent="0.25">
      <c r="A211" s="61" t="s">
        <v>71</v>
      </c>
      <c r="B211" s="61" t="s">
        <v>17</v>
      </c>
      <c r="C211" s="61" t="s">
        <v>86</v>
      </c>
      <c r="D211" s="61" t="s">
        <v>27</v>
      </c>
      <c r="E211" s="61" t="s">
        <v>19</v>
      </c>
      <c r="F211" s="61" t="s">
        <v>18</v>
      </c>
      <c r="G211" s="61" t="s">
        <v>68</v>
      </c>
      <c r="H211" s="61" t="s">
        <v>76</v>
      </c>
      <c r="I211" s="61" t="s">
        <v>69</v>
      </c>
      <c r="J211" s="61" t="s">
        <v>70</v>
      </c>
      <c r="K211" s="61" t="s">
        <v>20</v>
      </c>
      <c r="L211" s="61" t="s">
        <v>298</v>
      </c>
      <c r="M211" s="61" t="s">
        <v>74</v>
      </c>
      <c r="N211" s="61" t="s">
        <v>84</v>
      </c>
      <c r="O211" s="61" t="s">
        <v>82</v>
      </c>
      <c r="P211" s="61" t="s">
        <v>83</v>
      </c>
    </row>
    <row r="212" spans="1:16" ht="63" x14ac:dyDescent="0.25">
      <c r="A212" s="63">
        <v>116</v>
      </c>
      <c r="B212" s="63" t="s">
        <v>24</v>
      </c>
      <c r="C212" s="63" t="s">
        <v>416</v>
      </c>
      <c r="D212" s="84">
        <v>15</v>
      </c>
      <c r="E212" s="84">
        <v>594.66999999999996</v>
      </c>
      <c r="F212" s="84">
        <v>8920.0499999999993</v>
      </c>
      <c r="G212" s="84"/>
      <c r="H212" s="84"/>
      <c r="I212" s="84">
        <v>1358.2189439999997</v>
      </c>
      <c r="J212" s="84">
        <v>0</v>
      </c>
      <c r="K212" s="84"/>
      <c r="L212" s="84"/>
      <c r="M212" s="84"/>
      <c r="N212" s="84"/>
      <c r="O212" s="84">
        <v>5608.8310559999991</v>
      </c>
      <c r="P212" s="84">
        <v>5608.8310559999991</v>
      </c>
    </row>
    <row r="213" spans="1:16" ht="63" x14ac:dyDescent="0.25">
      <c r="A213" s="63">
        <v>117</v>
      </c>
      <c r="B213" s="63" t="s">
        <v>320</v>
      </c>
      <c r="C213" s="63" t="s">
        <v>415</v>
      </c>
      <c r="D213" s="84">
        <v>15</v>
      </c>
      <c r="E213" s="84">
        <v>393.95</v>
      </c>
      <c r="F213" s="84">
        <v>5909.25</v>
      </c>
      <c r="G213" s="84">
        <v>400</v>
      </c>
      <c r="H213" s="84"/>
      <c r="I213" s="84">
        <v>715.11206400000003</v>
      </c>
      <c r="J213" s="84"/>
      <c r="K213" s="84"/>
      <c r="L213" s="84"/>
      <c r="M213" s="84"/>
      <c r="N213" s="84"/>
      <c r="O213" s="84">
        <v>3494.1379360000001</v>
      </c>
      <c r="P213" s="84">
        <v>3094.1379360000001</v>
      </c>
    </row>
    <row r="214" spans="1:16" ht="31.5" x14ac:dyDescent="0.25">
      <c r="A214" s="63">
        <v>118</v>
      </c>
      <c r="B214" s="63" t="s">
        <v>358</v>
      </c>
      <c r="C214" s="63" t="s">
        <v>357</v>
      </c>
      <c r="D214" s="84">
        <v>15</v>
      </c>
      <c r="E214" s="84">
        <v>296.54000000000002</v>
      </c>
      <c r="F214" s="84">
        <v>4448.1000000000004</v>
      </c>
      <c r="G214" s="84">
        <v>400</v>
      </c>
      <c r="H214" s="84"/>
      <c r="I214" s="84">
        <v>424.62292800000006</v>
      </c>
      <c r="J214" s="84"/>
      <c r="K214" s="84"/>
      <c r="L214" s="84"/>
      <c r="M214" s="84"/>
      <c r="N214" s="84"/>
      <c r="O214" s="84">
        <v>4423.4770720000006</v>
      </c>
      <c r="P214" s="84">
        <v>4023.4770720000006</v>
      </c>
    </row>
    <row r="215" spans="1:16" ht="31.5" x14ac:dyDescent="0.25">
      <c r="A215" s="63">
        <v>245</v>
      </c>
      <c r="B215" s="63" t="s">
        <v>433</v>
      </c>
      <c r="C215" s="63" t="s">
        <v>432</v>
      </c>
      <c r="D215" s="84">
        <v>15</v>
      </c>
      <c r="E215" s="84">
        <v>393.95</v>
      </c>
      <c r="F215" s="84">
        <v>5909.25</v>
      </c>
      <c r="G215" s="84">
        <v>400</v>
      </c>
      <c r="H215" s="84"/>
      <c r="I215" s="84">
        <v>715.11206400000003</v>
      </c>
      <c r="J215" s="84"/>
      <c r="K215" s="84"/>
      <c r="L215" s="84"/>
      <c r="M215" s="84"/>
      <c r="N215" s="84"/>
      <c r="O215" s="84">
        <v>5594.1379360000001</v>
      </c>
      <c r="P215" s="84">
        <v>5194.1379360000001</v>
      </c>
    </row>
    <row r="216" spans="1:16" x14ac:dyDescent="0.25">
      <c r="A216" s="68">
        <v>119</v>
      </c>
      <c r="B216" s="68" t="s">
        <v>302</v>
      </c>
      <c r="C216" s="68" t="s">
        <v>88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>
        <v>0</v>
      </c>
      <c r="P216" s="68">
        <v>0</v>
      </c>
    </row>
    <row r="217" spans="1:16" s="74" customFormat="1" x14ac:dyDescent="0.25">
      <c r="A217" s="63">
        <v>120</v>
      </c>
      <c r="B217" s="62" t="s">
        <v>165</v>
      </c>
      <c r="C217" s="62" t="s">
        <v>91</v>
      </c>
      <c r="D217" s="84">
        <v>15</v>
      </c>
      <c r="E217" s="84">
        <v>209.47</v>
      </c>
      <c r="F217" s="84">
        <v>3142.05</v>
      </c>
      <c r="G217" s="84">
        <v>400</v>
      </c>
      <c r="H217" s="84"/>
      <c r="I217" s="84">
        <v>237.771952</v>
      </c>
      <c r="J217" s="84">
        <v>125.1</v>
      </c>
      <c r="K217" s="84"/>
      <c r="L217" s="84"/>
      <c r="M217" s="84"/>
      <c r="N217" s="84"/>
      <c r="O217" s="84">
        <v>2779.378048</v>
      </c>
      <c r="P217" s="84">
        <v>2379.378048</v>
      </c>
    </row>
    <row r="218" spans="1:16" s="74" customFormat="1" x14ac:dyDescent="0.25">
      <c r="A218" s="63">
        <v>121</v>
      </c>
      <c r="B218" s="63" t="s">
        <v>50</v>
      </c>
      <c r="C218" s="62" t="s">
        <v>95</v>
      </c>
      <c r="D218" s="84">
        <v>15</v>
      </c>
      <c r="E218" s="84">
        <v>241</v>
      </c>
      <c r="F218" s="84">
        <v>3615</v>
      </c>
      <c r="G218" s="84">
        <v>400</v>
      </c>
      <c r="H218" s="84"/>
      <c r="I218" s="84">
        <v>289.22891199999998</v>
      </c>
      <c r="J218" s="84">
        <v>107.4</v>
      </c>
      <c r="K218" s="84"/>
      <c r="L218" s="84"/>
      <c r="M218" s="84"/>
      <c r="N218" s="84"/>
      <c r="O218" s="84">
        <v>3833.1710880000001</v>
      </c>
      <c r="P218" s="84">
        <v>3433.1710880000001</v>
      </c>
    </row>
    <row r="219" spans="1:16" s="74" customFormat="1" x14ac:dyDescent="0.25">
      <c r="A219" s="77"/>
      <c r="B219" s="77"/>
      <c r="C219" s="77"/>
      <c r="D219" s="86"/>
      <c r="E219" s="88"/>
      <c r="F219" s="88">
        <v>31943.7</v>
      </c>
      <c r="G219" s="88">
        <v>2000</v>
      </c>
      <c r="H219" s="88">
        <v>0</v>
      </c>
      <c r="I219" s="88">
        <v>3740.0668639999999</v>
      </c>
      <c r="J219" s="88">
        <v>232.5</v>
      </c>
      <c r="K219" s="88">
        <v>1950</v>
      </c>
      <c r="L219" s="88">
        <v>1453</v>
      </c>
      <c r="M219" s="88">
        <v>0</v>
      </c>
      <c r="N219" s="88">
        <v>1300</v>
      </c>
      <c r="O219" s="88">
        <v>25733.133135999997</v>
      </c>
      <c r="P219" s="88">
        <v>23733.133135999997</v>
      </c>
    </row>
    <row r="220" spans="1:16" s="74" customFormat="1" x14ac:dyDescent="0.25">
      <c r="A220" s="77"/>
      <c r="B220" s="77"/>
      <c r="C220" s="77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</row>
    <row r="221" spans="1:16" s="74" customFormat="1" x14ac:dyDescent="0.25">
      <c r="A221" s="77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s="74" customFormat="1" ht="15.75" customHeight="1" x14ac:dyDescent="0.25">
      <c r="A222" s="79" t="s">
        <v>259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</row>
    <row r="223" spans="1:16" s="74" customFormat="1" ht="47.25" x14ac:dyDescent="0.25">
      <c r="A223" s="61" t="s">
        <v>71</v>
      </c>
      <c r="B223" s="61" t="s">
        <v>17</v>
      </c>
      <c r="C223" s="61" t="s">
        <v>86</v>
      </c>
      <c r="D223" s="61" t="s">
        <v>27</v>
      </c>
      <c r="E223" s="61" t="s">
        <v>19</v>
      </c>
      <c r="F223" s="61" t="s">
        <v>18</v>
      </c>
      <c r="G223" s="61" t="s">
        <v>68</v>
      </c>
      <c r="H223" s="61" t="s">
        <v>76</v>
      </c>
      <c r="I223" s="61" t="s">
        <v>69</v>
      </c>
      <c r="J223" s="61" t="s">
        <v>70</v>
      </c>
      <c r="K223" s="61" t="s">
        <v>20</v>
      </c>
      <c r="L223" s="61" t="s">
        <v>298</v>
      </c>
      <c r="M223" s="61" t="s">
        <v>74</v>
      </c>
      <c r="N223" s="61" t="s">
        <v>84</v>
      </c>
      <c r="O223" s="61" t="s">
        <v>82</v>
      </c>
      <c r="P223" s="61" t="s">
        <v>83</v>
      </c>
    </row>
    <row r="224" spans="1:16" s="74" customFormat="1" ht="47.25" x14ac:dyDescent="0.25">
      <c r="A224" s="63">
        <v>122</v>
      </c>
      <c r="B224" s="63" t="s">
        <v>14</v>
      </c>
      <c r="C224" s="63" t="s">
        <v>237</v>
      </c>
      <c r="D224" s="84">
        <v>15</v>
      </c>
      <c r="E224" s="84">
        <v>594.66999999999996</v>
      </c>
      <c r="F224" s="84">
        <v>8920.0499999999993</v>
      </c>
      <c r="G224" s="84"/>
      <c r="H224" s="84"/>
      <c r="I224" s="84">
        <v>1358.2189439999997</v>
      </c>
      <c r="J224" s="84">
        <v>0</v>
      </c>
      <c r="K224" s="84"/>
      <c r="L224" s="84"/>
      <c r="M224" s="84"/>
      <c r="N224" s="84"/>
      <c r="O224" s="84">
        <v>7561.8310559999991</v>
      </c>
      <c r="P224" s="84">
        <v>7561.8310559999991</v>
      </c>
    </row>
    <row r="225" spans="1:16" s="74" customFormat="1" x14ac:dyDescent="0.25">
      <c r="A225" s="77"/>
      <c r="B225" s="86"/>
      <c r="C225" s="86"/>
      <c r="D225" s="86"/>
      <c r="E225" s="86"/>
      <c r="F225" s="88">
        <v>8920.0499999999993</v>
      </c>
      <c r="G225" s="88">
        <v>0</v>
      </c>
      <c r="H225" s="88">
        <v>0</v>
      </c>
      <c r="I225" s="88">
        <v>1358.2189439999997</v>
      </c>
      <c r="J225" s="88">
        <v>0</v>
      </c>
      <c r="K225" s="88">
        <v>0</v>
      </c>
      <c r="L225" s="88">
        <v>0</v>
      </c>
      <c r="M225" s="88">
        <v>0</v>
      </c>
      <c r="N225" s="88">
        <v>0</v>
      </c>
      <c r="O225" s="88">
        <v>7561.8310559999991</v>
      </c>
      <c r="P225" s="88">
        <v>7561.8310559999991</v>
      </c>
    </row>
    <row r="226" spans="1:16" s="74" customFormat="1" x14ac:dyDescent="0.25">
      <c r="A226" s="77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 s="74" customFormat="1" ht="15.75" customHeight="1" x14ac:dyDescent="0.25">
      <c r="A227" s="79" t="s">
        <v>329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</row>
    <row r="228" spans="1:16" s="74" customFormat="1" ht="47.25" x14ac:dyDescent="0.25">
      <c r="A228" s="61" t="s">
        <v>71</v>
      </c>
      <c r="B228" s="61" t="s">
        <v>17</v>
      </c>
      <c r="C228" s="61" t="s">
        <v>86</v>
      </c>
      <c r="D228" s="61" t="s">
        <v>27</v>
      </c>
      <c r="E228" s="61" t="s">
        <v>19</v>
      </c>
      <c r="F228" s="61" t="s">
        <v>18</v>
      </c>
      <c r="G228" s="61" t="s">
        <v>68</v>
      </c>
      <c r="H228" s="61" t="s">
        <v>76</v>
      </c>
      <c r="I228" s="61" t="s">
        <v>69</v>
      </c>
      <c r="J228" s="61" t="s">
        <v>70</v>
      </c>
      <c r="K228" s="61" t="s">
        <v>20</v>
      </c>
      <c r="L228" s="61" t="s">
        <v>298</v>
      </c>
      <c r="M228" s="61" t="s">
        <v>74</v>
      </c>
      <c r="N228" s="61" t="s">
        <v>84</v>
      </c>
      <c r="O228" s="61" t="s">
        <v>82</v>
      </c>
      <c r="P228" s="61" t="s">
        <v>83</v>
      </c>
    </row>
    <row r="229" spans="1:16" s="74" customFormat="1" x14ac:dyDescent="0.25">
      <c r="A229" s="63">
        <v>123</v>
      </c>
      <c r="B229" s="63" t="s">
        <v>327</v>
      </c>
      <c r="C229" s="63" t="s">
        <v>328</v>
      </c>
      <c r="D229" s="84">
        <v>15</v>
      </c>
      <c r="E229" s="84">
        <v>594.66999999999996</v>
      </c>
      <c r="F229" s="84">
        <v>8920.0499999999993</v>
      </c>
      <c r="G229" s="84"/>
      <c r="H229" s="84"/>
      <c r="I229" s="84">
        <v>1358.2189439999997</v>
      </c>
      <c r="J229" s="84">
        <v>0</v>
      </c>
      <c r="K229" s="84"/>
      <c r="L229" s="84"/>
      <c r="M229" s="84"/>
      <c r="N229" s="84"/>
      <c r="O229" s="84">
        <v>6028.8310559999991</v>
      </c>
      <c r="P229" s="84">
        <v>6028.8310559999991</v>
      </c>
    </row>
    <row r="230" spans="1:16" s="74" customFormat="1" x14ac:dyDescent="0.25">
      <c r="A230" s="63">
        <v>17</v>
      </c>
      <c r="B230" s="63" t="s">
        <v>196</v>
      </c>
      <c r="C230" s="63" t="s">
        <v>197</v>
      </c>
      <c r="D230" s="84">
        <v>15</v>
      </c>
      <c r="E230" s="84">
        <v>296.54000000000002</v>
      </c>
      <c r="F230" s="84">
        <v>4448.1000000000004</v>
      </c>
      <c r="G230" s="84">
        <v>400</v>
      </c>
      <c r="H230" s="84"/>
      <c r="I230" s="84">
        <v>424.62292800000006</v>
      </c>
      <c r="J230" s="84">
        <v>0</v>
      </c>
      <c r="K230" s="84"/>
      <c r="L230" s="84"/>
      <c r="M230" s="84"/>
      <c r="N230" s="84"/>
      <c r="O230" s="84">
        <v>4423.4770720000006</v>
      </c>
      <c r="P230" s="84">
        <v>4023.4770720000006</v>
      </c>
    </row>
    <row r="231" spans="1:16" s="75" customFormat="1" ht="31.5" x14ac:dyDescent="0.25">
      <c r="A231" s="63">
        <v>124</v>
      </c>
      <c r="B231" s="63" t="s">
        <v>382</v>
      </c>
      <c r="C231" s="63" t="s">
        <v>383</v>
      </c>
      <c r="D231" s="63">
        <v>15</v>
      </c>
      <c r="E231" s="63">
        <v>250.29</v>
      </c>
      <c r="F231" s="63">
        <v>3754.35</v>
      </c>
      <c r="G231" s="63">
        <v>400</v>
      </c>
      <c r="H231" s="63"/>
      <c r="I231" s="63">
        <v>309.78439999999995</v>
      </c>
      <c r="J231" s="63"/>
      <c r="K231" s="63"/>
      <c r="L231" s="63"/>
      <c r="M231" s="63"/>
      <c r="N231" s="63"/>
      <c r="O231" s="63">
        <v>3844.5656000000004</v>
      </c>
      <c r="P231" s="63">
        <v>3444.5656000000004</v>
      </c>
    </row>
    <row r="232" spans="1:16" s="74" customFormat="1" ht="31.5" x14ac:dyDescent="0.25">
      <c r="A232" s="63">
        <v>125</v>
      </c>
      <c r="B232" s="63" t="s">
        <v>359</v>
      </c>
      <c r="C232" s="63" t="s">
        <v>360</v>
      </c>
      <c r="D232" s="84">
        <v>15</v>
      </c>
      <c r="E232" s="84">
        <v>296.54000000000002</v>
      </c>
      <c r="F232" s="84">
        <v>4448.1000000000004</v>
      </c>
      <c r="G232" s="84">
        <v>400</v>
      </c>
      <c r="H232" s="84"/>
      <c r="I232" s="84">
        <v>424.62292800000006</v>
      </c>
      <c r="J232" s="84"/>
      <c r="K232" s="84"/>
      <c r="L232" s="84"/>
      <c r="M232" s="84"/>
      <c r="N232" s="84"/>
      <c r="O232" s="84">
        <v>4423.4770720000006</v>
      </c>
      <c r="P232" s="84">
        <v>4023.4770720000006</v>
      </c>
    </row>
    <row r="233" spans="1:16" s="74" customFormat="1" x14ac:dyDescent="0.25">
      <c r="A233" s="77"/>
      <c r="B233" s="86"/>
      <c r="C233" s="86"/>
      <c r="D233" s="86"/>
      <c r="E233" s="86"/>
      <c r="F233" s="88">
        <v>21570.6</v>
      </c>
      <c r="G233" s="88">
        <v>1200</v>
      </c>
      <c r="H233" s="88">
        <v>0</v>
      </c>
      <c r="I233" s="88">
        <v>2517.2491999999997</v>
      </c>
      <c r="J233" s="88">
        <v>0</v>
      </c>
      <c r="K233" s="88">
        <v>0</v>
      </c>
      <c r="L233" s="88">
        <v>1533</v>
      </c>
      <c r="M233" s="88">
        <v>0</v>
      </c>
      <c r="N233" s="88">
        <v>0</v>
      </c>
      <c r="O233" s="88">
        <v>18720.3508</v>
      </c>
      <c r="P233" s="88">
        <v>17520.3508</v>
      </c>
    </row>
    <row r="234" spans="1:16" s="74" customFormat="1" x14ac:dyDescent="0.25">
      <c r="A234" s="77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</row>
    <row r="235" spans="1:16" s="74" customFormat="1" ht="15.75" customHeight="1" x14ac:dyDescent="0.25">
      <c r="A235" s="79" t="s">
        <v>260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</row>
    <row r="236" spans="1:16" s="74" customFormat="1" ht="47.25" x14ac:dyDescent="0.25">
      <c r="A236" s="61" t="s">
        <v>71</v>
      </c>
      <c r="B236" s="61" t="s">
        <v>17</v>
      </c>
      <c r="C236" s="61" t="s">
        <v>86</v>
      </c>
      <c r="D236" s="61" t="s">
        <v>27</v>
      </c>
      <c r="E236" s="61" t="s">
        <v>19</v>
      </c>
      <c r="F236" s="61" t="s">
        <v>18</v>
      </c>
      <c r="G236" s="61" t="s">
        <v>68</v>
      </c>
      <c r="H236" s="61" t="s">
        <v>76</v>
      </c>
      <c r="I236" s="61" t="s">
        <v>69</v>
      </c>
      <c r="J236" s="61" t="s">
        <v>70</v>
      </c>
      <c r="K236" s="61" t="s">
        <v>20</v>
      </c>
      <c r="L236" s="61" t="s">
        <v>298</v>
      </c>
      <c r="M236" s="61" t="s">
        <v>74</v>
      </c>
      <c r="N236" s="61" t="s">
        <v>84</v>
      </c>
      <c r="O236" s="61" t="s">
        <v>82</v>
      </c>
      <c r="P236" s="61" t="s">
        <v>83</v>
      </c>
    </row>
    <row r="237" spans="1:16" s="74" customFormat="1" ht="31.5" x14ac:dyDescent="0.25">
      <c r="A237" s="63">
        <v>126</v>
      </c>
      <c r="B237" s="63" t="s">
        <v>232</v>
      </c>
      <c r="C237" s="63" t="s">
        <v>233</v>
      </c>
      <c r="D237" s="84">
        <v>15</v>
      </c>
      <c r="E237" s="84">
        <v>594.66999999999996</v>
      </c>
      <c r="F237" s="84">
        <v>8920.0499999999993</v>
      </c>
      <c r="G237" s="84"/>
      <c r="H237" s="84"/>
      <c r="I237" s="84">
        <v>1358.2189439999997</v>
      </c>
      <c r="J237" s="84">
        <v>0</v>
      </c>
      <c r="K237" s="84"/>
      <c r="L237" s="84"/>
      <c r="M237" s="84"/>
      <c r="N237" s="84"/>
      <c r="O237" s="84">
        <v>7561.8310559999991</v>
      </c>
      <c r="P237" s="84">
        <v>7561.8310559999991</v>
      </c>
    </row>
    <row r="238" spans="1:16" s="74" customFormat="1" ht="47.25" x14ac:dyDescent="0.25">
      <c r="A238" s="62">
        <v>127</v>
      </c>
      <c r="B238" s="63" t="s">
        <v>4</v>
      </c>
      <c r="C238" s="62" t="s">
        <v>315</v>
      </c>
      <c r="D238" s="84">
        <v>15</v>
      </c>
      <c r="E238" s="84">
        <v>393.95</v>
      </c>
      <c r="F238" s="84">
        <v>5909.25</v>
      </c>
      <c r="G238" s="84">
        <v>400</v>
      </c>
      <c r="H238" s="84"/>
      <c r="I238" s="84">
        <v>715.11206400000003</v>
      </c>
      <c r="J238" s="84"/>
      <c r="K238" s="84"/>
      <c r="L238" s="84"/>
      <c r="M238" s="84"/>
      <c r="N238" s="84"/>
      <c r="O238" s="84">
        <v>5594.1379360000001</v>
      </c>
      <c r="P238" s="84">
        <v>5194.1379360000001</v>
      </c>
    </row>
    <row r="239" spans="1:16" s="74" customFormat="1" ht="31.5" x14ac:dyDescent="0.25">
      <c r="A239" s="63">
        <v>128</v>
      </c>
      <c r="B239" s="63" t="s">
        <v>29</v>
      </c>
      <c r="C239" s="62" t="s">
        <v>88</v>
      </c>
      <c r="D239" s="84">
        <v>15</v>
      </c>
      <c r="E239" s="84">
        <v>250.29</v>
      </c>
      <c r="F239" s="84">
        <v>3754.35</v>
      </c>
      <c r="G239" s="84">
        <v>400</v>
      </c>
      <c r="H239" s="84"/>
      <c r="I239" s="84">
        <v>309.78439999999995</v>
      </c>
      <c r="J239" s="84"/>
      <c r="K239" s="84"/>
      <c r="L239" s="84"/>
      <c r="M239" s="84"/>
      <c r="N239" s="84"/>
      <c r="O239" s="84">
        <v>2783.5656000000004</v>
      </c>
      <c r="P239" s="84">
        <v>2383.5656000000004</v>
      </c>
    </row>
    <row r="240" spans="1:16" s="74" customFormat="1" ht="31.5" x14ac:dyDescent="0.25">
      <c r="A240" s="62">
        <v>129</v>
      </c>
      <c r="B240" s="63" t="s">
        <v>346</v>
      </c>
      <c r="C240" s="63" t="s">
        <v>88</v>
      </c>
      <c r="D240" s="84">
        <v>15</v>
      </c>
      <c r="E240" s="84">
        <v>250.29</v>
      </c>
      <c r="F240" s="84">
        <v>3754.35</v>
      </c>
      <c r="G240" s="84">
        <v>400</v>
      </c>
      <c r="H240" s="84"/>
      <c r="I240" s="84">
        <v>309.78439999999995</v>
      </c>
      <c r="J240" s="84"/>
      <c r="K240" s="84"/>
      <c r="L240" s="84"/>
      <c r="M240" s="84"/>
      <c r="N240" s="84"/>
      <c r="O240" s="84">
        <v>3844.5656000000004</v>
      </c>
      <c r="P240" s="84">
        <v>3444.5656000000004</v>
      </c>
    </row>
    <row r="241" spans="1:16" s="74" customFormat="1" ht="31.5" x14ac:dyDescent="0.25">
      <c r="A241" s="63">
        <v>243</v>
      </c>
      <c r="B241" s="63" t="s">
        <v>435</v>
      </c>
      <c r="C241" s="63" t="s">
        <v>100</v>
      </c>
      <c r="D241" s="84">
        <v>15</v>
      </c>
      <c r="E241" s="84">
        <v>296.54000000000002</v>
      </c>
      <c r="F241" s="84">
        <v>4448.1000000000004</v>
      </c>
      <c r="G241" s="84">
        <v>400</v>
      </c>
      <c r="H241" s="84"/>
      <c r="I241" s="84">
        <v>424.62</v>
      </c>
      <c r="J241" s="84"/>
      <c r="K241" s="84"/>
      <c r="L241" s="84"/>
      <c r="M241" s="84"/>
      <c r="N241" s="84"/>
      <c r="O241" s="84">
        <v>3373.4800000000005</v>
      </c>
      <c r="P241" s="84">
        <v>2973.4800000000005</v>
      </c>
    </row>
    <row r="242" spans="1:16" s="74" customFormat="1" x14ac:dyDescent="0.25">
      <c r="A242" s="63">
        <v>130</v>
      </c>
      <c r="B242" s="63" t="s">
        <v>43</v>
      </c>
      <c r="C242" s="63" t="s">
        <v>155</v>
      </c>
      <c r="D242" s="84">
        <v>15</v>
      </c>
      <c r="E242" s="84">
        <v>241</v>
      </c>
      <c r="F242" s="84">
        <v>3615</v>
      </c>
      <c r="G242" s="84">
        <v>400</v>
      </c>
      <c r="H242" s="84"/>
      <c r="I242" s="84">
        <v>289.22891199999998</v>
      </c>
      <c r="J242" s="84">
        <v>107.4</v>
      </c>
      <c r="K242" s="84"/>
      <c r="L242" s="84"/>
      <c r="M242" s="84"/>
      <c r="N242" s="84"/>
      <c r="O242" s="84">
        <v>3833.1710880000001</v>
      </c>
      <c r="P242" s="84">
        <v>3433.1710880000001</v>
      </c>
    </row>
    <row r="243" spans="1:16" s="74" customFormat="1" x14ac:dyDescent="0.25">
      <c r="A243" s="62">
        <v>131</v>
      </c>
      <c r="B243" s="63" t="s">
        <v>44</v>
      </c>
      <c r="C243" s="62" t="s">
        <v>155</v>
      </c>
      <c r="D243" s="84">
        <v>15</v>
      </c>
      <c r="E243" s="84">
        <v>241</v>
      </c>
      <c r="F243" s="84">
        <v>3615</v>
      </c>
      <c r="G243" s="84">
        <v>400</v>
      </c>
      <c r="H243" s="84"/>
      <c r="I243" s="84">
        <v>289.22891199999998</v>
      </c>
      <c r="J243" s="84">
        <v>107.4</v>
      </c>
      <c r="K243" s="84"/>
      <c r="L243" s="84"/>
      <c r="M243" s="84"/>
      <c r="N243" s="84"/>
      <c r="O243" s="84">
        <v>3833.1710880000001</v>
      </c>
      <c r="P243" s="84">
        <v>3433.1710880000001</v>
      </c>
    </row>
    <row r="244" spans="1:16" s="74" customFormat="1" x14ac:dyDescent="0.25">
      <c r="A244" s="63">
        <v>132</v>
      </c>
      <c r="B244" s="63" t="s">
        <v>72</v>
      </c>
      <c r="C244" s="62" t="s">
        <v>155</v>
      </c>
      <c r="D244" s="84">
        <v>15</v>
      </c>
      <c r="E244" s="84">
        <v>241</v>
      </c>
      <c r="F244" s="84">
        <v>3615</v>
      </c>
      <c r="G244" s="84">
        <v>400</v>
      </c>
      <c r="H244" s="84">
        <v>482</v>
      </c>
      <c r="I244" s="84">
        <v>289.22891199999998</v>
      </c>
      <c r="J244" s="84">
        <v>107.4</v>
      </c>
      <c r="K244" s="84"/>
      <c r="L244" s="84"/>
      <c r="M244" s="84"/>
      <c r="N244" s="84"/>
      <c r="O244" s="84">
        <v>3015.1710880000001</v>
      </c>
      <c r="P244" s="84">
        <v>2615.1710880000001</v>
      </c>
    </row>
    <row r="245" spans="1:16" s="74" customFormat="1" ht="31.5" x14ac:dyDescent="0.25">
      <c r="A245" s="62">
        <v>133</v>
      </c>
      <c r="B245" s="63" t="s">
        <v>163</v>
      </c>
      <c r="C245" s="62" t="s">
        <v>155</v>
      </c>
      <c r="D245" s="84">
        <v>15</v>
      </c>
      <c r="E245" s="84">
        <v>241</v>
      </c>
      <c r="F245" s="84">
        <v>3615</v>
      </c>
      <c r="G245" s="84">
        <v>400</v>
      </c>
      <c r="H245" s="84"/>
      <c r="I245" s="84">
        <v>289.22891199999998</v>
      </c>
      <c r="J245" s="84">
        <v>107.4</v>
      </c>
      <c r="K245" s="84"/>
      <c r="L245" s="84"/>
      <c r="M245" s="84"/>
      <c r="N245" s="84"/>
      <c r="O245" s="84">
        <v>3833.1710880000001</v>
      </c>
      <c r="P245" s="84">
        <v>3433.1710880000001</v>
      </c>
    </row>
    <row r="246" spans="1:16" s="74" customFormat="1" x14ac:dyDescent="0.25">
      <c r="A246" s="63">
        <v>134</v>
      </c>
      <c r="B246" s="63" t="s">
        <v>192</v>
      </c>
      <c r="C246" s="62" t="s">
        <v>138</v>
      </c>
      <c r="D246" s="84">
        <v>15</v>
      </c>
      <c r="E246" s="84">
        <v>296.54000000000002</v>
      </c>
      <c r="F246" s="84">
        <v>4448.1000000000004</v>
      </c>
      <c r="G246" s="84">
        <v>400</v>
      </c>
      <c r="H246" s="84">
        <v>1037.68</v>
      </c>
      <c r="I246" s="84">
        <v>424.62292800000006</v>
      </c>
      <c r="J246" s="84"/>
      <c r="K246" s="84"/>
      <c r="L246" s="84"/>
      <c r="M246" s="84"/>
      <c r="N246" s="84"/>
      <c r="O246" s="84">
        <v>5461.1570720000009</v>
      </c>
      <c r="P246" s="84">
        <v>5061.1570720000009</v>
      </c>
    </row>
    <row r="247" spans="1:16" s="74" customFormat="1" x14ac:dyDescent="0.25">
      <c r="A247" s="62">
        <v>135</v>
      </c>
      <c r="B247" s="63" t="s">
        <v>345</v>
      </c>
      <c r="C247" s="63" t="s">
        <v>91</v>
      </c>
      <c r="D247" s="84">
        <v>15</v>
      </c>
      <c r="E247" s="84">
        <v>241</v>
      </c>
      <c r="F247" s="84">
        <v>3615</v>
      </c>
      <c r="G247" s="84">
        <v>400</v>
      </c>
      <c r="H247" s="84">
        <v>542.25</v>
      </c>
      <c r="I247" s="84">
        <v>289.22891199999998</v>
      </c>
      <c r="J247" s="84">
        <v>107.4</v>
      </c>
      <c r="K247" s="84"/>
      <c r="L247" s="84"/>
      <c r="M247" s="84"/>
      <c r="N247" s="84"/>
      <c r="O247" s="84">
        <v>2965.4210880000001</v>
      </c>
      <c r="P247" s="84">
        <v>2565.4210880000001</v>
      </c>
    </row>
    <row r="248" spans="1:16" s="74" customFormat="1" ht="31.5" x14ac:dyDescent="0.25">
      <c r="A248" s="63">
        <v>136</v>
      </c>
      <c r="B248" s="63" t="s">
        <v>352</v>
      </c>
      <c r="C248" s="63" t="s">
        <v>91</v>
      </c>
      <c r="D248" s="84">
        <v>15</v>
      </c>
      <c r="E248" s="84">
        <v>241</v>
      </c>
      <c r="F248" s="84">
        <v>3615</v>
      </c>
      <c r="G248" s="84">
        <v>400</v>
      </c>
      <c r="H248" s="84"/>
      <c r="I248" s="84">
        <v>289.22891199999998</v>
      </c>
      <c r="J248" s="84">
        <v>107.4</v>
      </c>
      <c r="K248" s="84"/>
      <c r="L248" s="84"/>
      <c r="M248" s="84"/>
      <c r="N248" s="84"/>
      <c r="O248" s="84">
        <v>3833.1710880000001</v>
      </c>
      <c r="P248" s="84">
        <v>3433.1710880000001</v>
      </c>
    </row>
    <row r="249" spans="1:16" s="74" customFormat="1" ht="31.5" x14ac:dyDescent="0.25">
      <c r="A249" s="62">
        <v>137</v>
      </c>
      <c r="B249" s="63" t="s">
        <v>242</v>
      </c>
      <c r="C249" s="63" t="s">
        <v>91</v>
      </c>
      <c r="D249" s="84">
        <v>15</v>
      </c>
      <c r="E249" s="84">
        <v>250.29</v>
      </c>
      <c r="F249" s="84">
        <v>3754.35</v>
      </c>
      <c r="G249" s="84">
        <v>400</v>
      </c>
      <c r="H249" s="84"/>
      <c r="I249" s="84">
        <v>309.78439999999995</v>
      </c>
      <c r="J249" s="84">
        <v>0</v>
      </c>
      <c r="K249" s="84"/>
      <c r="L249" s="84"/>
      <c r="M249" s="84"/>
      <c r="N249" s="84"/>
      <c r="O249" s="84">
        <v>3844.5656000000004</v>
      </c>
      <c r="P249" s="84">
        <v>3444.5656000000004</v>
      </c>
    </row>
    <row r="250" spans="1:16" s="74" customFormat="1" ht="31.5" x14ac:dyDescent="0.25">
      <c r="A250" s="63">
        <v>138</v>
      </c>
      <c r="B250" s="63" t="s">
        <v>305</v>
      </c>
      <c r="C250" s="62" t="s">
        <v>412</v>
      </c>
      <c r="D250" s="84">
        <v>15</v>
      </c>
      <c r="E250" s="84">
        <v>393.95</v>
      </c>
      <c r="F250" s="84">
        <v>5909.25</v>
      </c>
      <c r="G250" s="84">
        <v>400</v>
      </c>
      <c r="H250" s="84">
        <v>2363.6999999999998</v>
      </c>
      <c r="I250" s="84">
        <v>715.11206400000003</v>
      </c>
      <c r="J250" s="84"/>
      <c r="K250" s="84"/>
      <c r="L250" s="84"/>
      <c r="M250" s="84"/>
      <c r="N250" s="84"/>
      <c r="O250" s="84">
        <v>6584.8379360000008</v>
      </c>
      <c r="P250" s="84">
        <v>6184.8379360000008</v>
      </c>
    </row>
    <row r="251" spans="1:16" s="74" customFormat="1" x14ac:dyDescent="0.25">
      <c r="A251" s="62">
        <v>139</v>
      </c>
      <c r="B251" s="63" t="s">
        <v>41</v>
      </c>
      <c r="C251" s="62" t="s">
        <v>156</v>
      </c>
      <c r="D251" s="84">
        <v>15</v>
      </c>
      <c r="E251" s="84">
        <v>247.5</v>
      </c>
      <c r="F251" s="84">
        <v>3712.5</v>
      </c>
      <c r="G251" s="84">
        <v>400</v>
      </c>
      <c r="H251" s="84">
        <v>866.25</v>
      </c>
      <c r="I251" s="84">
        <v>261.886912</v>
      </c>
      <c r="J251" s="84">
        <v>107.4</v>
      </c>
      <c r="K251" s="84"/>
      <c r="L251" s="84"/>
      <c r="M251" s="84"/>
      <c r="N251" s="84"/>
      <c r="O251" s="84">
        <v>4074.2630879999997</v>
      </c>
      <c r="P251" s="84">
        <v>3674.2630879999997</v>
      </c>
    </row>
    <row r="252" spans="1:16" s="74" customFormat="1" ht="31.5" x14ac:dyDescent="0.25">
      <c r="A252" s="63">
        <v>140</v>
      </c>
      <c r="B252" s="63" t="s">
        <v>80</v>
      </c>
      <c r="C252" s="62" t="s">
        <v>107</v>
      </c>
      <c r="D252" s="84">
        <v>15</v>
      </c>
      <c r="E252" s="84">
        <v>247.5</v>
      </c>
      <c r="F252" s="84">
        <v>3712.5</v>
      </c>
      <c r="G252" s="84">
        <v>400</v>
      </c>
      <c r="H252" s="84"/>
      <c r="I252" s="84">
        <v>303.08839999999998</v>
      </c>
      <c r="J252" s="84"/>
      <c r="K252" s="84"/>
      <c r="L252" s="84"/>
      <c r="M252" s="84"/>
      <c r="N252" s="84"/>
      <c r="O252" s="84">
        <v>2609.4115999999999</v>
      </c>
      <c r="P252" s="84">
        <v>2209.4115999999999</v>
      </c>
    </row>
    <row r="253" spans="1:16" s="74" customFormat="1" ht="31.5" x14ac:dyDescent="0.25">
      <c r="A253" s="62">
        <v>141</v>
      </c>
      <c r="B253" s="63" t="s">
        <v>81</v>
      </c>
      <c r="C253" s="62" t="s">
        <v>107</v>
      </c>
      <c r="D253" s="84">
        <v>15</v>
      </c>
      <c r="E253" s="84">
        <v>247.5</v>
      </c>
      <c r="F253" s="84">
        <v>3712.5</v>
      </c>
      <c r="G253" s="84">
        <v>400</v>
      </c>
      <c r="H253" s="84"/>
      <c r="I253" s="84">
        <v>303.08839999999998</v>
      </c>
      <c r="J253" s="84">
        <v>0</v>
      </c>
      <c r="K253" s="84"/>
      <c r="L253" s="84"/>
      <c r="M253" s="84"/>
      <c r="N253" s="84"/>
      <c r="O253" s="84">
        <v>3809.4115999999999</v>
      </c>
      <c r="P253" s="84">
        <v>3409.4115999999999</v>
      </c>
    </row>
    <row r="254" spans="1:16" s="74" customFormat="1" ht="78.75" x14ac:dyDescent="0.25">
      <c r="A254" s="63">
        <v>142</v>
      </c>
      <c r="B254" s="63" t="s">
        <v>77</v>
      </c>
      <c r="C254" s="62" t="s">
        <v>104</v>
      </c>
      <c r="D254" s="84">
        <v>15</v>
      </c>
      <c r="E254" s="84">
        <v>247.5</v>
      </c>
      <c r="F254" s="84">
        <v>3712.5</v>
      </c>
      <c r="G254" s="84">
        <v>400</v>
      </c>
      <c r="H254" s="84"/>
      <c r="I254" s="84">
        <v>303.08839999999998</v>
      </c>
      <c r="J254" s="84">
        <v>0</v>
      </c>
      <c r="K254" s="84"/>
      <c r="L254" s="84"/>
      <c r="M254" s="84"/>
      <c r="N254" s="84"/>
      <c r="O254" s="84">
        <v>3809.4115999999999</v>
      </c>
      <c r="P254" s="84">
        <v>3409.4115999999999</v>
      </c>
    </row>
    <row r="255" spans="1:16" s="74" customFormat="1" ht="31.5" x14ac:dyDescent="0.25">
      <c r="A255" s="62">
        <v>143</v>
      </c>
      <c r="B255" s="63" t="s">
        <v>10</v>
      </c>
      <c r="C255" s="63" t="s">
        <v>141</v>
      </c>
      <c r="D255" s="84">
        <v>15</v>
      </c>
      <c r="E255" s="84">
        <v>251.24</v>
      </c>
      <c r="F255" s="84">
        <v>3768.6000000000004</v>
      </c>
      <c r="G255" s="84">
        <v>400</v>
      </c>
      <c r="H255" s="84"/>
      <c r="I255" s="84">
        <v>312.06440000000003</v>
      </c>
      <c r="J255" s="84">
        <v>0</v>
      </c>
      <c r="K255" s="84"/>
      <c r="L255" s="84"/>
      <c r="M255" s="84"/>
      <c r="N255" s="84"/>
      <c r="O255" s="84">
        <v>1979.5356000000002</v>
      </c>
      <c r="P255" s="84">
        <v>1579.5356000000002</v>
      </c>
    </row>
    <row r="256" spans="1:16" x14ac:dyDescent="0.25">
      <c r="A256" s="63">
        <v>144</v>
      </c>
      <c r="B256" s="62" t="s">
        <v>203</v>
      </c>
      <c r="C256" s="62" t="s">
        <v>417</v>
      </c>
      <c r="D256" s="84">
        <v>15</v>
      </c>
      <c r="E256" s="84">
        <v>258.18</v>
      </c>
      <c r="F256" s="84">
        <v>3872.7000000000003</v>
      </c>
      <c r="G256" s="84">
        <v>400</v>
      </c>
      <c r="H256" s="84">
        <v>709.995</v>
      </c>
      <c r="I256" s="84">
        <v>328.72040000000004</v>
      </c>
      <c r="J256" s="84">
        <v>0</v>
      </c>
      <c r="K256" s="84"/>
      <c r="L256" s="84"/>
      <c r="M256" s="84"/>
      <c r="N256" s="84"/>
      <c r="O256" s="84">
        <v>4653.9746000000005</v>
      </c>
      <c r="P256" s="84">
        <v>4253.9746000000005</v>
      </c>
    </row>
    <row r="257" spans="1:16" s="74" customFormat="1" x14ac:dyDescent="0.25">
      <c r="A257" s="62">
        <v>145</v>
      </c>
      <c r="B257" s="63" t="s">
        <v>54</v>
      </c>
      <c r="C257" s="63" t="s">
        <v>100</v>
      </c>
      <c r="D257" s="84">
        <v>15</v>
      </c>
      <c r="E257" s="84">
        <v>251.24</v>
      </c>
      <c r="F257" s="84">
        <v>3768.6000000000004</v>
      </c>
      <c r="G257" s="84">
        <v>400</v>
      </c>
      <c r="H257" s="84">
        <v>690.91000000000008</v>
      </c>
      <c r="I257" s="84">
        <v>312.06440000000003</v>
      </c>
      <c r="J257" s="84">
        <v>0</v>
      </c>
      <c r="K257" s="84"/>
      <c r="L257" s="84"/>
      <c r="M257" s="84"/>
      <c r="N257" s="84"/>
      <c r="O257" s="84">
        <v>4547.4456</v>
      </c>
      <c r="P257" s="84">
        <v>4147.4456</v>
      </c>
    </row>
    <row r="258" spans="1:16" s="74" customFormat="1" x14ac:dyDescent="0.25">
      <c r="A258" s="63">
        <v>146</v>
      </c>
      <c r="B258" s="63" t="s">
        <v>150</v>
      </c>
      <c r="C258" s="63" t="s">
        <v>100</v>
      </c>
      <c r="D258" s="84">
        <v>15</v>
      </c>
      <c r="E258" s="84">
        <v>251.24</v>
      </c>
      <c r="F258" s="84">
        <v>3768.6000000000004</v>
      </c>
      <c r="G258" s="84">
        <v>400</v>
      </c>
      <c r="H258" s="84">
        <v>1067.77</v>
      </c>
      <c r="I258" s="84">
        <v>312.06440000000003</v>
      </c>
      <c r="J258" s="84">
        <v>0</v>
      </c>
      <c r="K258" s="84"/>
      <c r="L258" s="84"/>
      <c r="M258" s="84"/>
      <c r="N258" s="84"/>
      <c r="O258" s="84">
        <v>4924.3056000000006</v>
      </c>
      <c r="P258" s="84">
        <v>4524.3056000000006</v>
      </c>
    </row>
    <row r="259" spans="1:16" s="74" customFormat="1" ht="31.5" x14ac:dyDescent="0.25">
      <c r="A259" s="62">
        <v>147</v>
      </c>
      <c r="B259" s="63" t="s">
        <v>356</v>
      </c>
      <c r="C259" s="63" t="s">
        <v>100</v>
      </c>
      <c r="D259" s="84">
        <v>15</v>
      </c>
      <c r="E259" s="84">
        <v>251.24</v>
      </c>
      <c r="F259" s="84">
        <v>3768.6000000000004</v>
      </c>
      <c r="G259" s="84">
        <v>400</v>
      </c>
      <c r="H259" s="84">
        <v>502.48</v>
      </c>
      <c r="I259" s="84">
        <v>312.06440000000003</v>
      </c>
      <c r="J259" s="84">
        <v>0</v>
      </c>
      <c r="K259" s="84"/>
      <c r="L259" s="84"/>
      <c r="M259" s="84"/>
      <c r="N259" s="84"/>
      <c r="O259" s="84">
        <v>4359.0155999999997</v>
      </c>
      <c r="P259" s="84">
        <v>3959.0155999999997</v>
      </c>
    </row>
    <row r="260" spans="1:16" s="74" customFormat="1" x14ac:dyDescent="0.25">
      <c r="A260" s="63">
        <v>148</v>
      </c>
      <c r="B260" s="63" t="s">
        <v>55</v>
      </c>
      <c r="C260" s="63" t="s">
        <v>99</v>
      </c>
      <c r="D260" s="84">
        <v>15</v>
      </c>
      <c r="E260" s="84">
        <v>241</v>
      </c>
      <c r="F260" s="84">
        <v>3615</v>
      </c>
      <c r="G260" s="84">
        <v>400</v>
      </c>
      <c r="H260" s="84">
        <v>662.75</v>
      </c>
      <c r="I260" s="84">
        <v>289.22891199999998</v>
      </c>
      <c r="J260" s="84">
        <v>107.4</v>
      </c>
      <c r="K260" s="84"/>
      <c r="L260" s="84"/>
      <c r="M260" s="84"/>
      <c r="N260" s="84"/>
      <c r="O260" s="84">
        <v>2795.9210880000001</v>
      </c>
      <c r="P260" s="84">
        <v>2395.9210880000001</v>
      </c>
    </row>
    <row r="261" spans="1:16" s="74" customFormat="1" ht="31.5" x14ac:dyDescent="0.25">
      <c r="A261" s="62">
        <v>149</v>
      </c>
      <c r="B261" s="63" t="s">
        <v>56</v>
      </c>
      <c r="C261" s="63" t="s">
        <v>99</v>
      </c>
      <c r="D261" s="84">
        <v>15</v>
      </c>
      <c r="E261" s="84">
        <v>241</v>
      </c>
      <c r="F261" s="84">
        <v>3615</v>
      </c>
      <c r="G261" s="84">
        <v>400</v>
      </c>
      <c r="H261" s="84">
        <v>662.75</v>
      </c>
      <c r="I261" s="84">
        <v>289.22891199999998</v>
      </c>
      <c r="J261" s="84">
        <v>107.4</v>
      </c>
      <c r="K261" s="84"/>
      <c r="L261" s="84"/>
      <c r="M261" s="84"/>
      <c r="N261" s="84"/>
      <c r="O261" s="84">
        <v>3445.9210880000001</v>
      </c>
      <c r="P261" s="84">
        <v>3045.9210880000001</v>
      </c>
    </row>
    <row r="262" spans="1:16" s="74" customFormat="1" x14ac:dyDescent="0.25">
      <c r="A262" s="63">
        <v>150</v>
      </c>
      <c r="B262" s="63" t="s">
        <v>306</v>
      </c>
      <c r="C262" s="63" t="s">
        <v>99</v>
      </c>
      <c r="D262" s="84">
        <v>15</v>
      </c>
      <c r="E262" s="84">
        <v>241</v>
      </c>
      <c r="F262" s="84">
        <v>3615</v>
      </c>
      <c r="G262" s="84">
        <v>400</v>
      </c>
      <c r="H262" s="84">
        <v>482</v>
      </c>
      <c r="I262" s="84">
        <v>289.22891199999998</v>
      </c>
      <c r="J262" s="84">
        <v>107.4</v>
      </c>
      <c r="K262" s="84"/>
      <c r="L262" s="84"/>
      <c r="M262" s="84"/>
      <c r="N262" s="84"/>
      <c r="O262" s="84">
        <v>2915.1710880000001</v>
      </c>
      <c r="P262" s="84">
        <v>2515.1710880000001</v>
      </c>
    </row>
    <row r="263" spans="1:16" s="74" customFormat="1" ht="31.5" x14ac:dyDescent="0.25">
      <c r="A263" s="62">
        <v>151</v>
      </c>
      <c r="B263" s="63" t="s">
        <v>307</v>
      </c>
      <c r="C263" s="63" t="s">
        <v>99</v>
      </c>
      <c r="D263" s="84">
        <v>15</v>
      </c>
      <c r="E263" s="84">
        <v>241</v>
      </c>
      <c r="F263" s="84">
        <v>3615</v>
      </c>
      <c r="G263" s="84">
        <v>400</v>
      </c>
      <c r="H263" s="84">
        <v>542.25</v>
      </c>
      <c r="I263" s="84">
        <v>289.22891199999998</v>
      </c>
      <c r="J263" s="84">
        <v>107.4</v>
      </c>
      <c r="K263" s="84"/>
      <c r="L263" s="84"/>
      <c r="M263" s="84"/>
      <c r="N263" s="84"/>
      <c r="O263" s="84">
        <v>2875.4210880000001</v>
      </c>
      <c r="P263" s="84">
        <v>2475.4210880000001</v>
      </c>
    </row>
    <row r="264" spans="1:16" s="75" customFormat="1" ht="31.5" x14ac:dyDescent="0.25">
      <c r="A264" s="63">
        <v>152</v>
      </c>
      <c r="B264" s="63" t="s">
        <v>378</v>
      </c>
      <c r="C264" s="63" t="s">
        <v>99</v>
      </c>
      <c r="D264" s="63">
        <v>15</v>
      </c>
      <c r="E264" s="63">
        <v>241</v>
      </c>
      <c r="F264" s="63">
        <v>3615</v>
      </c>
      <c r="G264" s="63">
        <v>400</v>
      </c>
      <c r="H264" s="63">
        <v>361.5</v>
      </c>
      <c r="I264" s="63">
        <v>315.45</v>
      </c>
      <c r="J264" s="63">
        <v>107.4</v>
      </c>
      <c r="K264" s="63"/>
      <c r="L264" s="63"/>
      <c r="M264" s="63"/>
      <c r="N264" s="63"/>
      <c r="O264" s="63">
        <v>3868.45</v>
      </c>
      <c r="P264" s="63">
        <v>3468.45</v>
      </c>
    </row>
    <row r="265" spans="1:16" s="75" customFormat="1" x14ac:dyDescent="0.25">
      <c r="A265" s="68">
        <v>153</v>
      </c>
      <c r="B265" s="90" t="s">
        <v>302</v>
      </c>
      <c r="C265" s="90" t="s">
        <v>99</v>
      </c>
      <c r="D265" s="68">
        <v>15</v>
      </c>
      <c r="E265" s="68">
        <v>241</v>
      </c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</row>
    <row r="266" spans="1:16" s="74" customFormat="1" x14ac:dyDescent="0.25">
      <c r="A266" s="63">
        <v>154</v>
      </c>
      <c r="B266" s="63" t="s">
        <v>130</v>
      </c>
      <c r="C266" s="63" t="s">
        <v>98</v>
      </c>
      <c r="D266" s="84">
        <v>15</v>
      </c>
      <c r="E266" s="84">
        <v>241</v>
      </c>
      <c r="F266" s="84">
        <v>3615</v>
      </c>
      <c r="G266" s="84">
        <v>400</v>
      </c>
      <c r="H266" s="84">
        <v>482</v>
      </c>
      <c r="I266" s="84">
        <v>289.22891199999998</v>
      </c>
      <c r="J266" s="84">
        <v>107.4</v>
      </c>
      <c r="K266" s="84"/>
      <c r="L266" s="84"/>
      <c r="M266" s="84"/>
      <c r="N266" s="84"/>
      <c r="O266" s="84">
        <v>4315.1710880000001</v>
      </c>
      <c r="P266" s="84">
        <v>3915.1710880000001</v>
      </c>
    </row>
    <row r="267" spans="1:16" s="74" customFormat="1" ht="31.5" x14ac:dyDescent="0.25">
      <c r="A267" s="62">
        <v>155</v>
      </c>
      <c r="B267" s="63" t="s">
        <v>366</v>
      </c>
      <c r="C267" s="63" t="s">
        <v>279</v>
      </c>
      <c r="D267" s="84">
        <v>15</v>
      </c>
      <c r="E267" s="84">
        <v>241</v>
      </c>
      <c r="F267" s="84">
        <v>3615</v>
      </c>
      <c r="G267" s="84">
        <v>400</v>
      </c>
      <c r="H267" s="84"/>
      <c r="I267" s="84">
        <v>289.22891199999998</v>
      </c>
      <c r="J267" s="84">
        <v>107.4</v>
      </c>
      <c r="K267" s="84"/>
      <c r="L267" s="84"/>
      <c r="M267" s="84"/>
      <c r="N267" s="84"/>
      <c r="O267" s="84">
        <v>3833.1710880000001</v>
      </c>
      <c r="P267" s="84">
        <v>3433.1710880000001</v>
      </c>
    </row>
    <row r="268" spans="1:16" s="74" customFormat="1" x14ac:dyDescent="0.25">
      <c r="A268" s="63">
        <v>156</v>
      </c>
      <c r="B268" s="63" t="s">
        <v>57</v>
      </c>
      <c r="C268" s="63" t="s">
        <v>98</v>
      </c>
      <c r="D268" s="84">
        <v>15</v>
      </c>
      <c r="E268" s="84">
        <v>241</v>
      </c>
      <c r="F268" s="84">
        <v>3615</v>
      </c>
      <c r="G268" s="84">
        <v>400</v>
      </c>
      <c r="H268" s="84"/>
      <c r="I268" s="84">
        <v>289.22891199999998</v>
      </c>
      <c r="J268" s="84">
        <v>107.4</v>
      </c>
      <c r="K268" s="84"/>
      <c r="L268" s="84"/>
      <c r="M268" s="84"/>
      <c r="N268" s="84"/>
      <c r="O268" s="84">
        <v>3833.1710880000001</v>
      </c>
      <c r="P268" s="84">
        <v>3433.1710880000001</v>
      </c>
    </row>
    <row r="269" spans="1:16" s="74" customFormat="1" x14ac:dyDescent="0.25">
      <c r="A269" s="63">
        <v>157</v>
      </c>
      <c r="B269" s="63" t="s">
        <v>58</v>
      </c>
      <c r="C269" s="63" t="s">
        <v>97</v>
      </c>
      <c r="D269" s="84">
        <v>15</v>
      </c>
      <c r="E269" s="84">
        <v>241</v>
      </c>
      <c r="F269" s="84">
        <v>3615</v>
      </c>
      <c r="G269" s="84">
        <v>400</v>
      </c>
      <c r="H269" s="84">
        <v>361.5</v>
      </c>
      <c r="I269" s="84">
        <v>289.22891199999998</v>
      </c>
      <c r="J269" s="84">
        <v>107.4</v>
      </c>
      <c r="K269" s="84"/>
      <c r="L269" s="84"/>
      <c r="M269" s="84"/>
      <c r="N269" s="84"/>
      <c r="O269" s="84">
        <v>2844.6710880000001</v>
      </c>
      <c r="P269" s="84">
        <v>2444.6710880000001</v>
      </c>
    </row>
    <row r="270" spans="1:16" s="74" customFormat="1" x14ac:dyDescent="0.25">
      <c r="A270" s="63">
        <v>158</v>
      </c>
      <c r="B270" s="63" t="s">
        <v>59</v>
      </c>
      <c r="C270" s="62" t="s">
        <v>97</v>
      </c>
      <c r="D270" s="84">
        <v>15</v>
      </c>
      <c r="E270" s="84">
        <v>241</v>
      </c>
      <c r="F270" s="84">
        <v>3615</v>
      </c>
      <c r="G270" s="84">
        <v>400</v>
      </c>
      <c r="H270" s="84">
        <v>542.25</v>
      </c>
      <c r="I270" s="84">
        <v>289.22891199999998</v>
      </c>
      <c r="J270" s="84">
        <v>107.4</v>
      </c>
      <c r="K270" s="84"/>
      <c r="L270" s="84"/>
      <c r="M270" s="84"/>
      <c r="N270" s="84"/>
      <c r="O270" s="84">
        <v>4375.4210880000001</v>
      </c>
      <c r="P270" s="84">
        <v>3975.4210880000001</v>
      </c>
    </row>
    <row r="271" spans="1:16" s="74" customFormat="1" x14ac:dyDescent="0.25">
      <c r="A271" s="77"/>
      <c r="B271" s="86"/>
      <c r="C271" s="86"/>
      <c r="D271" s="86"/>
      <c r="E271" s="86"/>
      <c r="F271" s="88">
        <v>132534.90000000002</v>
      </c>
      <c r="G271" s="88">
        <v>12800</v>
      </c>
      <c r="H271" s="88">
        <v>12360.035</v>
      </c>
      <c r="I271" s="88">
        <v>11969.052992000001</v>
      </c>
      <c r="J271" s="88">
        <v>1825.8000000000006</v>
      </c>
      <c r="K271" s="88">
        <v>12110</v>
      </c>
      <c r="L271" s="88">
        <v>4311</v>
      </c>
      <c r="M271" s="88">
        <v>0</v>
      </c>
      <c r="N271" s="88">
        <v>900</v>
      </c>
      <c r="O271" s="88">
        <v>130230.68200800006</v>
      </c>
      <c r="P271" s="88">
        <v>117430.68200800005</v>
      </c>
    </row>
    <row r="272" spans="1:16" s="74" customFormat="1" x14ac:dyDescent="0.25">
      <c r="A272" s="77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</row>
    <row r="273" spans="1:16" s="74" customFormat="1" x14ac:dyDescent="0.25">
      <c r="A273" s="77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</row>
    <row r="274" spans="1:16" s="74" customFormat="1" ht="15.75" customHeight="1" x14ac:dyDescent="0.25">
      <c r="A274" s="79" t="s">
        <v>261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</row>
    <row r="275" spans="1:16" ht="47.25" x14ac:dyDescent="0.25">
      <c r="A275" s="61" t="s">
        <v>71</v>
      </c>
      <c r="B275" s="61" t="s">
        <v>17</v>
      </c>
      <c r="C275" s="61" t="s">
        <v>86</v>
      </c>
      <c r="D275" s="61" t="s">
        <v>27</v>
      </c>
      <c r="E275" s="61" t="s">
        <v>19</v>
      </c>
      <c r="F275" s="61" t="s">
        <v>18</v>
      </c>
      <c r="G275" s="61" t="s">
        <v>68</v>
      </c>
      <c r="H275" s="61" t="s">
        <v>76</v>
      </c>
      <c r="I275" s="61" t="s">
        <v>69</v>
      </c>
      <c r="J275" s="61" t="s">
        <v>70</v>
      </c>
      <c r="K275" s="61" t="s">
        <v>20</v>
      </c>
      <c r="L275" s="61" t="s">
        <v>298</v>
      </c>
      <c r="M275" s="61" t="s">
        <v>74</v>
      </c>
      <c r="N275" s="61" t="s">
        <v>84</v>
      </c>
      <c r="O275" s="61" t="s">
        <v>82</v>
      </c>
      <c r="P275" s="61" t="s">
        <v>83</v>
      </c>
    </row>
    <row r="276" spans="1:16" s="74" customFormat="1" ht="31.5" x14ac:dyDescent="0.25">
      <c r="A276" s="63">
        <v>159</v>
      </c>
      <c r="B276" s="63" t="s">
        <v>142</v>
      </c>
      <c r="C276" s="63" t="s">
        <v>138</v>
      </c>
      <c r="D276" s="84">
        <v>15</v>
      </c>
      <c r="E276" s="84">
        <v>296.54000000000002</v>
      </c>
      <c r="F276" s="84">
        <v>4448.1000000000004</v>
      </c>
      <c r="G276" s="84">
        <v>400</v>
      </c>
      <c r="H276" s="84"/>
      <c r="I276" s="84">
        <v>424.62292800000006</v>
      </c>
      <c r="J276" s="84">
        <v>0</v>
      </c>
      <c r="K276" s="84"/>
      <c r="L276" s="84"/>
      <c r="M276" s="84"/>
      <c r="N276" s="84"/>
      <c r="O276" s="84">
        <v>1821.2770720000005</v>
      </c>
      <c r="P276" s="84">
        <v>1421.2770720000005</v>
      </c>
    </row>
    <row r="277" spans="1:16" s="74" customFormat="1" x14ac:dyDescent="0.25">
      <c r="A277" s="69"/>
      <c r="B277" s="78"/>
      <c r="C277" s="78"/>
      <c r="D277" s="86"/>
      <c r="E277" s="86"/>
      <c r="F277" s="88">
        <v>4448.1000000000004</v>
      </c>
      <c r="G277" s="88">
        <v>400</v>
      </c>
      <c r="H277" s="88">
        <v>0</v>
      </c>
      <c r="I277" s="88">
        <v>424.62292800000006</v>
      </c>
      <c r="J277" s="88">
        <v>0</v>
      </c>
      <c r="K277" s="88">
        <v>0</v>
      </c>
      <c r="L277" s="88">
        <v>1062</v>
      </c>
      <c r="M277" s="88">
        <v>1540.2</v>
      </c>
      <c r="N277" s="88">
        <v>0</v>
      </c>
      <c r="O277" s="88">
        <v>1821.2770720000005</v>
      </c>
      <c r="P277" s="88">
        <v>1421.2770720000005</v>
      </c>
    </row>
    <row r="278" spans="1:16" s="74" customFormat="1" x14ac:dyDescent="0.25">
      <c r="A278" s="69"/>
      <c r="B278" s="78"/>
      <c r="C278" s="78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1:16" s="74" customFormat="1" x14ac:dyDescent="0.25">
      <c r="A279" s="69"/>
      <c r="B279" s="78"/>
      <c r="C279" s="78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</row>
    <row r="280" spans="1:16" s="74" customFormat="1" x14ac:dyDescent="0.25">
      <c r="A280" s="69"/>
      <c r="B280" s="78"/>
      <c r="C280" s="78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</row>
    <row r="281" spans="1:16" ht="15.75" customHeight="1" x14ac:dyDescent="0.25">
      <c r="A281" s="79" t="s">
        <v>161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47.25" x14ac:dyDescent="0.25">
      <c r="A282" s="61" t="s">
        <v>71</v>
      </c>
      <c r="B282" s="61" t="s">
        <v>17</v>
      </c>
      <c r="C282" s="61" t="s">
        <v>86</v>
      </c>
      <c r="D282" s="61" t="s">
        <v>27</v>
      </c>
      <c r="E282" s="61" t="s">
        <v>19</v>
      </c>
      <c r="F282" s="61" t="s">
        <v>18</v>
      </c>
      <c r="G282" s="61" t="s">
        <v>68</v>
      </c>
      <c r="H282" s="61" t="s">
        <v>76</v>
      </c>
      <c r="I282" s="61" t="s">
        <v>69</v>
      </c>
      <c r="J282" s="61" t="s">
        <v>70</v>
      </c>
      <c r="K282" s="61" t="s">
        <v>20</v>
      </c>
      <c r="L282" s="61" t="s">
        <v>298</v>
      </c>
      <c r="M282" s="61" t="s">
        <v>74</v>
      </c>
      <c r="N282" s="61" t="s">
        <v>84</v>
      </c>
      <c r="O282" s="61" t="s">
        <v>82</v>
      </c>
      <c r="P282" s="61" t="s">
        <v>83</v>
      </c>
    </row>
    <row r="283" spans="1:16" ht="31.5" x14ac:dyDescent="0.25">
      <c r="A283" s="63">
        <v>160</v>
      </c>
      <c r="B283" s="63" t="s">
        <v>132</v>
      </c>
      <c r="C283" s="63" t="s">
        <v>161</v>
      </c>
      <c r="D283" s="84">
        <v>15</v>
      </c>
      <c r="E283" s="84">
        <v>320.08</v>
      </c>
      <c r="F283" s="84">
        <v>4801.2</v>
      </c>
      <c r="G283" s="84">
        <v>400</v>
      </c>
      <c r="H283" s="84"/>
      <c r="I283" s="84">
        <v>487.89844799999997</v>
      </c>
      <c r="J283" s="84">
        <v>0</v>
      </c>
      <c r="K283" s="84"/>
      <c r="L283" s="84"/>
      <c r="M283" s="84"/>
      <c r="N283" s="84"/>
      <c r="O283" s="84">
        <v>4713.3015519999999</v>
      </c>
      <c r="P283" s="84">
        <v>4313.3015519999999</v>
      </c>
    </row>
    <row r="284" spans="1:16" ht="63" x14ac:dyDescent="0.25">
      <c r="A284" s="63">
        <v>161</v>
      </c>
      <c r="B284" s="63" t="s">
        <v>289</v>
      </c>
      <c r="C284" s="63" t="s">
        <v>290</v>
      </c>
      <c r="D284" s="84">
        <v>15</v>
      </c>
      <c r="E284" s="84">
        <v>320.08</v>
      </c>
      <c r="F284" s="84">
        <v>4801.2</v>
      </c>
      <c r="G284" s="84">
        <v>400</v>
      </c>
      <c r="H284" s="84"/>
      <c r="I284" s="84">
        <v>487.89844799999997</v>
      </c>
      <c r="J284" s="84">
        <v>0</v>
      </c>
      <c r="K284" s="84"/>
      <c r="L284" s="84"/>
      <c r="M284" s="84"/>
      <c r="N284" s="84"/>
      <c r="O284" s="84">
        <v>4713.3015519999999</v>
      </c>
      <c r="P284" s="84">
        <v>4313.3015519999999</v>
      </c>
    </row>
    <row r="285" spans="1:16" x14ac:dyDescent="0.25">
      <c r="A285" s="78"/>
      <c r="B285" s="77"/>
      <c r="C285" s="77"/>
      <c r="E285" s="60"/>
      <c r="F285" s="60">
        <v>9602.4</v>
      </c>
      <c r="G285" s="60">
        <v>800</v>
      </c>
      <c r="H285" s="60">
        <v>0</v>
      </c>
      <c r="I285" s="60">
        <v>975.79689599999995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9426.6031039999998</v>
      </c>
      <c r="P285" s="60">
        <v>8626.6031039999998</v>
      </c>
    </row>
    <row r="286" spans="1:16" x14ac:dyDescent="0.25">
      <c r="A286" s="78"/>
      <c r="B286" s="77"/>
      <c r="C286" s="77"/>
    </row>
    <row r="287" spans="1:16" x14ac:dyDescent="0.25">
      <c r="A287" s="78"/>
      <c r="B287" s="77"/>
      <c r="C287" s="77"/>
    </row>
    <row r="288" spans="1:16" x14ac:dyDescent="0.25">
      <c r="A288" s="78"/>
      <c r="B288" s="77"/>
      <c r="C288" s="77"/>
    </row>
    <row r="289" spans="1:16" ht="15.75" customHeight="1" x14ac:dyDescent="0.25">
      <c r="A289" s="79" t="s">
        <v>262</v>
      </c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</row>
    <row r="290" spans="1:16" ht="47.25" x14ac:dyDescent="0.25">
      <c r="A290" s="61" t="s">
        <v>71</v>
      </c>
      <c r="B290" s="61" t="s">
        <v>17</v>
      </c>
      <c r="C290" s="61" t="s">
        <v>86</v>
      </c>
      <c r="D290" s="61" t="s">
        <v>27</v>
      </c>
      <c r="E290" s="61" t="s">
        <v>19</v>
      </c>
      <c r="F290" s="61" t="s">
        <v>18</v>
      </c>
      <c r="G290" s="61" t="s">
        <v>68</v>
      </c>
      <c r="H290" s="61" t="s">
        <v>76</v>
      </c>
      <c r="I290" s="61" t="s">
        <v>69</v>
      </c>
      <c r="J290" s="61" t="s">
        <v>70</v>
      </c>
      <c r="K290" s="61" t="s">
        <v>20</v>
      </c>
      <c r="L290" s="61" t="s">
        <v>298</v>
      </c>
      <c r="M290" s="61" t="s">
        <v>74</v>
      </c>
      <c r="N290" s="61" t="s">
        <v>84</v>
      </c>
      <c r="O290" s="61" t="s">
        <v>82</v>
      </c>
      <c r="P290" s="61" t="s">
        <v>83</v>
      </c>
    </row>
    <row r="291" spans="1:16" ht="31.5" x14ac:dyDescent="0.25">
      <c r="A291" s="63">
        <v>162</v>
      </c>
      <c r="B291" s="63" t="s">
        <v>275</v>
      </c>
      <c r="C291" s="63" t="s">
        <v>361</v>
      </c>
      <c r="D291" s="84">
        <v>15</v>
      </c>
      <c r="E291" s="84">
        <v>594.66999999999996</v>
      </c>
      <c r="F291" s="84">
        <v>8920.0499999999993</v>
      </c>
      <c r="G291" s="84"/>
      <c r="H291" s="84"/>
      <c r="I291" s="84">
        <v>1358.2189439999997</v>
      </c>
      <c r="J291" s="84">
        <v>0</v>
      </c>
      <c r="K291" s="84"/>
      <c r="L291" s="84"/>
      <c r="M291" s="84"/>
      <c r="N291" s="84"/>
      <c r="O291" s="84">
        <v>3861.8310559999991</v>
      </c>
      <c r="P291" s="84">
        <v>3861.8310559999991</v>
      </c>
    </row>
    <row r="292" spans="1:16" s="74" customFormat="1" x14ac:dyDescent="0.25">
      <c r="A292" s="62">
        <v>163</v>
      </c>
      <c r="B292" s="63" t="s">
        <v>6</v>
      </c>
      <c r="C292" s="62" t="s">
        <v>100</v>
      </c>
      <c r="D292" s="84">
        <v>15</v>
      </c>
      <c r="E292" s="84">
        <v>258.18</v>
      </c>
      <c r="F292" s="84">
        <v>3872.7000000000003</v>
      </c>
      <c r="G292" s="84">
        <v>400</v>
      </c>
      <c r="H292" s="84"/>
      <c r="I292" s="84">
        <v>328.72040000000004</v>
      </c>
      <c r="J292" s="84">
        <v>0</v>
      </c>
      <c r="K292" s="84"/>
      <c r="L292" s="84"/>
      <c r="M292" s="84"/>
      <c r="N292" s="84"/>
      <c r="O292" s="84">
        <v>943.97960000000057</v>
      </c>
      <c r="P292" s="84">
        <v>543.97960000000057</v>
      </c>
    </row>
    <row r="293" spans="1:16" s="74" customFormat="1" ht="31.5" x14ac:dyDescent="0.25">
      <c r="A293" s="63">
        <v>164</v>
      </c>
      <c r="B293" s="62" t="s">
        <v>33</v>
      </c>
      <c r="C293" s="62" t="s">
        <v>100</v>
      </c>
      <c r="D293" s="84">
        <v>15</v>
      </c>
      <c r="E293" s="84">
        <v>258.18</v>
      </c>
      <c r="F293" s="84">
        <v>3872.7000000000003</v>
      </c>
      <c r="G293" s="84">
        <v>400</v>
      </c>
      <c r="H293" s="84"/>
      <c r="I293" s="84">
        <v>328.72040000000004</v>
      </c>
      <c r="J293" s="84">
        <v>0</v>
      </c>
      <c r="K293" s="84"/>
      <c r="L293" s="84"/>
      <c r="M293" s="84"/>
      <c r="N293" s="84"/>
      <c r="O293" s="84">
        <v>2593.9796000000006</v>
      </c>
      <c r="P293" s="84">
        <v>2193.9796000000006</v>
      </c>
    </row>
    <row r="294" spans="1:16" x14ac:dyDescent="0.25">
      <c r="A294" s="63">
        <v>165</v>
      </c>
      <c r="B294" s="63" t="s">
        <v>206</v>
      </c>
      <c r="C294" s="62" t="s">
        <v>100</v>
      </c>
      <c r="D294" s="84">
        <v>15</v>
      </c>
      <c r="E294" s="84">
        <v>258.18</v>
      </c>
      <c r="F294" s="84">
        <v>3872.7000000000003</v>
      </c>
      <c r="G294" s="84">
        <v>400</v>
      </c>
      <c r="H294" s="84"/>
      <c r="I294" s="84">
        <v>328.72040000000004</v>
      </c>
      <c r="J294" s="84">
        <v>0</v>
      </c>
      <c r="K294" s="84"/>
      <c r="L294" s="84"/>
      <c r="M294" s="84"/>
      <c r="N294" s="84"/>
      <c r="O294" s="84">
        <v>2843.9796000000006</v>
      </c>
      <c r="P294" s="84">
        <v>2443.9796000000006</v>
      </c>
    </row>
    <row r="295" spans="1:16" ht="31.5" x14ac:dyDescent="0.25">
      <c r="A295" s="63">
        <v>166</v>
      </c>
      <c r="B295" s="62" t="s">
        <v>202</v>
      </c>
      <c r="C295" s="62" t="s">
        <v>100</v>
      </c>
      <c r="D295" s="84">
        <v>15</v>
      </c>
      <c r="E295" s="84">
        <v>258.18</v>
      </c>
      <c r="F295" s="84">
        <v>3872.7000000000003</v>
      </c>
      <c r="G295" s="84">
        <v>400</v>
      </c>
      <c r="H295" s="84"/>
      <c r="I295" s="84">
        <v>328.72040000000004</v>
      </c>
      <c r="J295" s="84">
        <v>0</v>
      </c>
      <c r="K295" s="84"/>
      <c r="L295" s="84"/>
      <c r="M295" s="84"/>
      <c r="N295" s="84"/>
      <c r="O295" s="84">
        <v>3943.9796000000006</v>
      </c>
      <c r="P295" s="84">
        <v>3543.9796000000006</v>
      </c>
    </row>
    <row r="296" spans="1:16" x14ac:dyDescent="0.25">
      <c r="A296" s="62">
        <v>167</v>
      </c>
      <c r="B296" s="62" t="s">
        <v>79</v>
      </c>
      <c r="C296" s="62" t="s">
        <v>100</v>
      </c>
      <c r="D296" s="84">
        <v>15</v>
      </c>
      <c r="E296" s="84">
        <v>258.18</v>
      </c>
      <c r="F296" s="84">
        <v>3872.7000000000003</v>
      </c>
      <c r="G296" s="84">
        <v>400</v>
      </c>
      <c r="H296" s="84"/>
      <c r="I296" s="84">
        <v>328.72040000000004</v>
      </c>
      <c r="J296" s="84">
        <v>0</v>
      </c>
      <c r="K296" s="84"/>
      <c r="L296" s="84"/>
      <c r="M296" s="84"/>
      <c r="N296" s="84"/>
      <c r="O296" s="84">
        <v>2843.9796000000006</v>
      </c>
      <c r="P296" s="84">
        <v>2443.9796000000006</v>
      </c>
    </row>
    <row r="297" spans="1:16" x14ac:dyDescent="0.25">
      <c r="A297" s="78"/>
      <c r="B297" s="77"/>
      <c r="C297" s="77"/>
      <c r="F297" s="60">
        <v>28283.550000000003</v>
      </c>
      <c r="G297" s="60">
        <v>2000</v>
      </c>
      <c r="H297" s="60">
        <v>0</v>
      </c>
      <c r="I297" s="60">
        <v>3001.8209440000005</v>
      </c>
      <c r="J297" s="60">
        <v>0</v>
      </c>
      <c r="K297" s="60">
        <v>5850</v>
      </c>
      <c r="L297" s="60">
        <v>4100</v>
      </c>
      <c r="M297" s="60">
        <v>0</v>
      </c>
      <c r="N297" s="60">
        <v>300</v>
      </c>
      <c r="O297" s="60">
        <v>17031.729056000004</v>
      </c>
      <c r="P297" s="60">
        <v>15031.729056000002</v>
      </c>
    </row>
    <row r="298" spans="1:16" x14ac:dyDescent="0.25">
      <c r="A298" s="78"/>
      <c r="B298" s="77"/>
      <c r="C298" s="77"/>
    </row>
    <row r="299" spans="1:16" x14ac:dyDescent="0.25">
      <c r="A299" s="78"/>
      <c r="B299" s="77"/>
      <c r="C299" s="77"/>
    </row>
    <row r="300" spans="1:16" ht="15.75" customHeight="1" x14ac:dyDescent="0.25">
      <c r="A300" s="79" t="s">
        <v>241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</row>
    <row r="301" spans="1:16" s="74" customFormat="1" ht="47.25" x14ac:dyDescent="0.25">
      <c r="A301" s="61" t="s">
        <v>71</v>
      </c>
      <c r="B301" s="61" t="s">
        <v>17</v>
      </c>
      <c r="C301" s="61" t="s">
        <v>86</v>
      </c>
      <c r="D301" s="61" t="s">
        <v>27</v>
      </c>
      <c r="E301" s="61" t="s">
        <v>19</v>
      </c>
      <c r="F301" s="61" t="s">
        <v>18</v>
      </c>
      <c r="G301" s="61" t="s">
        <v>68</v>
      </c>
      <c r="H301" s="61" t="s">
        <v>76</v>
      </c>
      <c r="I301" s="61" t="s">
        <v>69</v>
      </c>
      <c r="J301" s="61" t="s">
        <v>70</v>
      </c>
      <c r="K301" s="61" t="s">
        <v>20</v>
      </c>
      <c r="L301" s="61" t="s">
        <v>298</v>
      </c>
      <c r="M301" s="61" t="s">
        <v>74</v>
      </c>
      <c r="N301" s="61" t="s">
        <v>84</v>
      </c>
      <c r="O301" s="61" t="s">
        <v>82</v>
      </c>
      <c r="P301" s="61" t="s">
        <v>83</v>
      </c>
    </row>
    <row r="302" spans="1:16" s="75" customFormat="1" ht="31.5" x14ac:dyDescent="0.25">
      <c r="A302" s="63">
        <v>168</v>
      </c>
      <c r="B302" s="63" t="s">
        <v>235</v>
      </c>
      <c r="C302" s="63" t="s">
        <v>234</v>
      </c>
      <c r="D302" s="63">
        <v>15</v>
      </c>
      <c r="E302" s="63">
        <v>393.95</v>
      </c>
      <c r="F302" s="63">
        <v>5909.25</v>
      </c>
      <c r="G302" s="63">
        <v>400</v>
      </c>
      <c r="H302" s="63"/>
      <c r="I302" s="63">
        <v>715.11206400000003</v>
      </c>
      <c r="J302" s="63"/>
      <c r="K302" s="63"/>
      <c r="L302" s="63"/>
      <c r="M302" s="63"/>
      <c r="N302" s="63"/>
      <c r="O302" s="63">
        <v>5594.1379360000001</v>
      </c>
      <c r="P302" s="63">
        <v>5194.1379360000001</v>
      </c>
    </row>
    <row r="303" spans="1:16" s="75" customFormat="1" x14ac:dyDescent="0.25">
      <c r="A303" s="63">
        <v>169</v>
      </c>
      <c r="B303" s="63" t="s">
        <v>271</v>
      </c>
      <c r="C303" s="63" t="s">
        <v>88</v>
      </c>
      <c r="D303" s="63">
        <v>15</v>
      </c>
      <c r="E303" s="63">
        <v>250.29</v>
      </c>
      <c r="F303" s="63">
        <v>3754.35</v>
      </c>
      <c r="G303" s="63">
        <v>400</v>
      </c>
      <c r="H303" s="63"/>
      <c r="I303" s="63">
        <v>309.78439999999995</v>
      </c>
      <c r="J303" s="63">
        <v>0</v>
      </c>
      <c r="K303" s="63"/>
      <c r="L303" s="63"/>
      <c r="M303" s="63"/>
      <c r="N303" s="63"/>
      <c r="O303" s="63">
        <v>3024.5656000000004</v>
      </c>
      <c r="P303" s="63">
        <v>2624.5656000000004</v>
      </c>
    </row>
    <row r="304" spans="1:16" s="75" customFormat="1" x14ac:dyDescent="0.25">
      <c r="A304" s="63">
        <v>170</v>
      </c>
      <c r="B304" s="63" t="s">
        <v>9</v>
      </c>
      <c r="C304" s="63" t="s">
        <v>91</v>
      </c>
      <c r="D304" s="63">
        <v>15</v>
      </c>
      <c r="E304" s="63">
        <v>207.19</v>
      </c>
      <c r="F304" s="63">
        <v>3107.85</v>
      </c>
      <c r="G304" s="63">
        <v>400</v>
      </c>
      <c r="H304" s="63"/>
      <c r="I304" s="63">
        <v>234.05099199999998</v>
      </c>
      <c r="J304" s="63">
        <v>125.1</v>
      </c>
      <c r="K304" s="63"/>
      <c r="L304" s="63"/>
      <c r="M304" s="63"/>
      <c r="N304" s="63"/>
      <c r="O304" s="63">
        <v>2858.8990079999999</v>
      </c>
      <c r="P304" s="63">
        <v>2458.8990079999999</v>
      </c>
    </row>
    <row r="305" spans="1:16" s="74" customFormat="1" x14ac:dyDescent="0.25">
      <c r="A305" s="63">
        <v>171</v>
      </c>
      <c r="B305" s="63" t="s">
        <v>34</v>
      </c>
      <c r="C305" s="63" t="s">
        <v>113</v>
      </c>
      <c r="D305" s="84">
        <v>15</v>
      </c>
      <c r="E305" s="84">
        <v>258.18</v>
      </c>
      <c r="F305" s="84">
        <v>3872.7000000000003</v>
      </c>
      <c r="G305" s="84">
        <v>400</v>
      </c>
      <c r="H305" s="84"/>
      <c r="I305" s="84">
        <v>328.72040000000004</v>
      </c>
      <c r="J305" s="84">
        <v>0</v>
      </c>
      <c r="K305" s="84"/>
      <c r="L305" s="84"/>
      <c r="M305" s="84"/>
      <c r="N305" s="84"/>
      <c r="O305" s="84">
        <v>2693.9796000000006</v>
      </c>
      <c r="P305" s="84">
        <v>2293.9796000000006</v>
      </c>
    </row>
    <row r="306" spans="1:16" x14ac:dyDescent="0.25">
      <c r="A306" s="63">
        <v>172</v>
      </c>
      <c r="B306" s="63" t="s">
        <v>336</v>
      </c>
      <c r="C306" s="63" t="s">
        <v>113</v>
      </c>
      <c r="D306" s="84">
        <v>15</v>
      </c>
      <c r="E306" s="84">
        <v>258.18</v>
      </c>
      <c r="F306" s="84">
        <v>3872.7000000000003</v>
      </c>
      <c r="G306" s="84">
        <v>400</v>
      </c>
      <c r="H306" s="84"/>
      <c r="I306" s="84">
        <v>328.72040000000004</v>
      </c>
      <c r="J306" s="84">
        <v>0</v>
      </c>
      <c r="K306" s="84"/>
      <c r="L306" s="84"/>
      <c r="M306" s="84"/>
      <c r="N306" s="84"/>
      <c r="O306" s="84">
        <v>3943.9796000000006</v>
      </c>
      <c r="P306" s="84">
        <v>3543.9796000000006</v>
      </c>
    </row>
    <row r="307" spans="1:16" x14ac:dyDescent="0.25">
      <c r="A307" s="63">
        <v>173</v>
      </c>
      <c r="B307" s="63" t="s">
        <v>337</v>
      </c>
      <c r="C307" s="63" t="s">
        <v>113</v>
      </c>
      <c r="D307" s="84">
        <v>15</v>
      </c>
      <c r="E307" s="84">
        <v>258.18</v>
      </c>
      <c r="F307" s="84">
        <v>3872.7000000000003</v>
      </c>
      <c r="G307" s="84">
        <v>400</v>
      </c>
      <c r="H307" s="84"/>
      <c r="I307" s="84">
        <v>328.72040000000004</v>
      </c>
      <c r="J307" s="84">
        <v>0</v>
      </c>
      <c r="K307" s="84"/>
      <c r="L307" s="84"/>
      <c r="M307" s="84"/>
      <c r="N307" s="84"/>
      <c r="O307" s="84">
        <v>2046.9796000000006</v>
      </c>
      <c r="P307" s="84">
        <v>1646.9796000000006</v>
      </c>
    </row>
    <row r="308" spans="1:16" ht="31.5" x14ac:dyDescent="0.25">
      <c r="A308" s="63">
        <v>174</v>
      </c>
      <c r="B308" s="63" t="s">
        <v>143</v>
      </c>
      <c r="C308" s="63" t="s">
        <v>154</v>
      </c>
      <c r="D308" s="84">
        <v>15</v>
      </c>
      <c r="E308" s="84">
        <v>296.54000000000002</v>
      </c>
      <c r="F308" s="84">
        <v>4448.1000000000004</v>
      </c>
      <c r="G308" s="84">
        <v>400</v>
      </c>
      <c r="H308" s="84"/>
      <c r="I308" s="84">
        <v>424.62292800000006</v>
      </c>
      <c r="J308" s="84">
        <v>0</v>
      </c>
      <c r="K308" s="84"/>
      <c r="L308" s="84"/>
      <c r="M308" s="84"/>
      <c r="N308" s="84"/>
      <c r="O308" s="84">
        <v>2323.4770720000006</v>
      </c>
      <c r="P308" s="84">
        <v>1923.4770720000006</v>
      </c>
    </row>
    <row r="309" spans="1:16" ht="31.5" x14ac:dyDescent="0.25">
      <c r="A309" s="62">
        <v>175</v>
      </c>
      <c r="B309" s="63" t="s">
        <v>280</v>
      </c>
      <c r="C309" s="63" t="s">
        <v>100</v>
      </c>
      <c r="D309" s="84">
        <v>15</v>
      </c>
      <c r="E309" s="84">
        <v>251.21</v>
      </c>
      <c r="F309" s="84">
        <v>3768.15</v>
      </c>
      <c r="G309" s="84">
        <v>400</v>
      </c>
      <c r="H309" s="84"/>
      <c r="I309" s="84">
        <v>263.77310400000005</v>
      </c>
      <c r="J309" s="84"/>
      <c r="K309" s="84"/>
      <c r="L309" s="84"/>
      <c r="M309" s="84"/>
      <c r="N309" s="84"/>
      <c r="O309" s="84">
        <v>2704.3768959999998</v>
      </c>
      <c r="P309" s="84">
        <v>2304.3768959999998</v>
      </c>
    </row>
    <row r="310" spans="1:16" s="74" customFormat="1" x14ac:dyDescent="0.25">
      <c r="A310" s="63">
        <v>176</v>
      </c>
      <c r="B310" s="63" t="s">
        <v>53</v>
      </c>
      <c r="C310" s="63" t="s">
        <v>100</v>
      </c>
      <c r="D310" s="84">
        <v>15</v>
      </c>
      <c r="E310" s="84">
        <v>251.24</v>
      </c>
      <c r="F310" s="84">
        <v>3768.6000000000004</v>
      </c>
      <c r="G310" s="84">
        <v>400</v>
      </c>
      <c r="H310" s="84"/>
      <c r="I310" s="84">
        <v>312.06440000000003</v>
      </c>
      <c r="J310" s="84">
        <v>0</v>
      </c>
      <c r="K310" s="84"/>
      <c r="L310" s="84"/>
      <c r="M310" s="84"/>
      <c r="N310" s="84"/>
      <c r="O310" s="84">
        <v>3856.5356000000002</v>
      </c>
      <c r="P310" s="84">
        <v>3456.5356000000002</v>
      </c>
    </row>
    <row r="311" spans="1:16" s="74" customFormat="1" ht="31.5" x14ac:dyDescent="0.25">
      <c r="A311" s="62">
        <v>177</v>
      </c>
      <c r="B311" s="63" t="s">
        <v>391</v>
      </c>
      <c r="C311" s="63" t="s">
        <v>100</v>
      </c>
      <c r="D311" s="84">
        <v>15</v>
      </c>
      <c r="E311" s="84">
        <v>251.24</v>
      </c>
      <c r="F311" s="84">
        <v>3768.6000000000004</v>
      </c>
      <c r="G311" s="84">
        <v>400</v>
      </c>
      <c r="H311" s="84"/>
      <c r="I311" s="84">
        <v>312.06440000000003</v>
      </c>
      <c r="J311" s="84">
        <v>0</v>
      </c>
      <c r="K311" s="84"/>
      <c r="L311" s="84"/>
      <c r="M311" s="84"/>
      <c r="N311" s="84"/>
      <c r="O311" s="84">
        <v>3856.5356000000002</v>
      </c>
      <c r="P311" s="84">
        <v>3456.5356000000002</v>
      </c>
    </row>
    <row r="312" spans="1:16" s="74" customFormat="1" x14ac:dyDescent="0.25">
      <c r="A312" s="63">
        <v>178</v>
      </c>
      <c r="B312" s="62" t="s">
        <v>35</v>
      </c>
      <c r="C312" s="62" t="s">
        <v>114</v>
      </c>
      <c r="D312" s="84">
        <v>15</v>
      </c>
      <c r="E312" s="84">
        <v>276.02999999999997</v>
      </c>
      <c r="F312" s="84">
        <v>4140.45</v>
      </c>
      <c r="G312" s="84">
        <v>400</v>
      </c>
      <c r="H312" s="84">
        <v>1992.06</v>
      </c>
      <c r="I312" s="84">
        <v>371.56039999999996</v>
      </c>
      <c r="J312" s="84">
        <v>0</v>
      </c>
      <c r="K312" s="84"/>
      <c r="L312" s="84"/>
      <c r="M312" s="84"/>
      <c r="N312" s="84"/>
      <c r="O312" s="84">
        <v>6160.9495999999999</v>
      </c>
      <c r="P312" s="84">
        <v>5760.9495999999999</v>
      </c>
    </row>
    <row r="313" spans="1:16" s="74" customFormat="1" x14ac:dyDescent="0.25">
      <c r="A313" s="62">
        <v>179</v>
      </c>
      <c r="B313" s="62" t="s">
        <v>36</v>
      </c>
      <c r="C313" s="62" t="s">
        <v>114</v>
      </c>
      <c r="D313" s="84">
        <v>15</v>
      </c>
      <c r="E313" s="84">
        <v>276.02999999999997</v>
      </c>
      <c r="F313" s="84">
        <v>4140.45</v>
      </c>
      <c r="G313" s="84">
        <v>400</v>
      </c>
      <c r="H313" s="84"/>
      <c r="I313" s="84">
        <v>371.56039999999996</v>
      </c>
      <c r="J313" s="84">
        <v>0</v>
      </c>
      <c r="K313" s="84"/>
      <c r="L313" s="84"/>
      <c r="M313" s="84"/>
      <c r="N313" s="84"/>
      <c r="O313" s="84">
        <v>4168.8895999999995</v>
      </c>
      <c r="P313" s="84">
        <v>3768.8895999999995</v>
      </c>
    </row>
    <row r="314" spans="1:16" s="74" customFormat="1" x14ac:dyDescent="0.25">
      <c r="A314" s="63">
        <v>180</v>
      </c>
      <c r="B314" s="62" t="s">
        <v>37</v>
      </c>
      <c r="C314" s="62" t="s">
        <v>114</v>
      </c>
      <c r="D314" s="84">
        <v>15</v>
      </c>
      <c r="E314" s="84">
        <v>276.02999999999997</v>
      </c>
      <c r="F314" s="84">
        <v>4140.45</v>
      </c>
      <c r="G314" s="84">
        <v>400</v>
      </c>
      <c r="H314" s="84"/>
      <c r="I314" s="84">
        <v>371.56039999999996</v>
      </c>
      <c r="J314" s="84">
        <v>0</v>
      </c>
      <c r="K314" s="84"/>
      <c r="L314" s="84"/>
      <c r="M314" s="84"/>
      <c r="N314" s="84"/>
      <c r="O314" s="84">
        <v>4168.8895999999995</v>
      </c>
      <c r="P314" s="84">
        <v>3768.8895999999995</v>
      </c>
    </row>
    <row r="315" spans="1:16" x14ac:dyDescent="0.25">
      <c r="A315" s="62">
        <v>181</v>
      </c>
      <c r="B315" s="63" t="s">
        <v>12</v>
      </c>
      <c r="C315" s="62" t="s">
        <v>114</v>
      </c>
      <c r="D315" s="84">
        <v>15</v>
      </c>
      <c r="E315" s="84">
        <v>276.02999999999997</v>
      </c>
      <c r="F315" s="84">
        <v>4140.45</v>
      </c>
      <c r="G315" s="84">
        <v>400</v>
      </c>
      <c r="H315" s="84"/>
      <c r="I315" s="84">
        <v>371.56039999999996</v>
      </c>
      <c r="J315" s="84">
        <v>0</v>
      </c>
      <c r="K315" s="84"/>
      <c r="L315" s="84"/>
      <c r="M315" s="84"/>
      <c r="N315" s="84"/>
      <c r="O315" s="84">
        <v>3458.8895999999995</v>
      </c>
      <c r="P315" s="84">
        <v>3058.8895999999995</v>
      </c>
    </row>
    <row r="316" spans="1:16" x14ac:dyDescent="0.25">
      <c r="A316" s="63">
        <v>182</v>
      </c>
      <c r="B316" s="62" t="s">
        <v>38</v>
      </c>
      <c r="C316" s="62" t="s">
        <v>114</v>
      </c>
      <c r="D316" s="84">
        <v>15</v>
      </c>
      <c r="E316" s="84">
        <v>276.02999999999997</v>
      </c>
      <c r="F316" s="84">
        <v>4140.45</v>
      </c>
      <c r="G316" s="84">
        <v>400</v>
      </c>
      <c r="H316" s="84"/>
      <c r="I316" s="84">
        <v>371.56039999999996</v>
      </c>
      <c r="J316" s="84">
        <v>0</v>
      </c>
      <c r="K316" s="84"/>
      <c r="L316" s="84"/>
      <c r="M316" s="84"/>
      <c r="N316" s="84"/>
      <c r="O316" s="84">
        <v>3528.8895999999995</v>
      </c>
      <c r="P316" s="84">
        <v>3128.8895999999995</v>
      </c>
    </row>
    <row r="317" spans="1:16" x14ac:dyDescent="0.25">
      <c r="A317" s="62">
        <v>183</v>
      </c>
      <c r="B317" s="63" t="s">
        <v>39</v>
      </c>
      <c r="C317" s="63" t="s">
        <v>114</v>
      </c>
      <c r="D317" s="84">
        <v>15</v>
      </c>
      <c r="E317" s="84">
        <v>276.02999999999997</v>
      </c>
      <c r="F317" s="84">
        <v>4140.45</v>
      </c>
      <c r="G317" s="84">
        <v>400</v>
      </c>
      <c r="H317" s="84"/>
      <c r="I317" s="84">
        <v>371.56039999999996</v>
      </c>
      <c r="J317" s="84">
        <v>0</v>
      </c>
      <c r="K317" s="84"/>
      <c r="L317" s="84"/>
      <c r="M317" s="84"/>
      <c r="N317" s="84"/>
      <c r="O317" s="84">
        <v>4168.8895999999995</v>
      </c>
      <c r="P317" s="84">
        <v>3768.8895999999995</v>
      </c>
    </row>
    <row r="318" spans="1:16" x14ac:dyDescent="0.25">
      <c r="A318" s="63">
        <v>184</v>
      </c>
      <c r="B318" s="63" t="s">
        <v>15</v>
      </c>
      <c r="C318" s="63" t="s">
        <v>89</v>
      </c>
      <c r="D318" s="84">
        <v>15</v>
      </c>
      <c r="E318" s="84">
        <v>370.77</v>
      </c>
      <c r="F318" s="84">
        <v>5561.5499999999993</v>
      </c>
      <c r="G318" s="84">
        <v>400</v>
      </c>
      <c r="H318" s="84"/>
      <c r="I318" s="84">
        <v>640.84334399999989</v>
      </c>
      <c r="J318" s="84"/>
      <c r="K318" s="84"/>
      <c r="L318" s="84"/>
      <c r="M318" s="84"/>
      <c r="N318" s="84"/>
      <c r="O318" s="84">
        <v>3150.7066559999994</v>
      </c>
      <c r="P318" s="84">
        <v>2750.7066559999994</v>
      </c>
    </row>
    <row r="319" spans="1:16" x14ac:dyDescent="0.25">
      <c r="A319" s="62">
        <v>185</v>
      </c>
      <c r="B319" s="62" t="s">
        <v>5</v>
      </c>
      <c r="C319" s="62" t="s">
        <v>90</v>
      </c>
      <c r="D319" s="84">
        <v>15</v>
      </c>
      <c r="E319" s="84">
        <v>296.54000000000002</v>
      </c>
      <c r="F319" s="84">
        <v>4448.1000000000004</v>
      </c>
      <c r="G319" s="84">
        <v>400</v>
      </c>
      <c r="H319" s="84"/>
      <c r="I319" s="84">
        <v>424.62292800000006</v>
      </c>
      <c r="J319" s="84"/>
      <c r="K319" s="84"/>
      <c r="L319" s="84"/>
      <c r="M319" s="84"/>
      <c r="N319" s="84"/>
      <c r="O319" s="84">
        <v>4423.4770720000006</v>
      </c>
      <c r="P319" s="84">
        <v>4023.4770720000006</v>
      </c>
    </row>
    <row r="320" spans="1:16" x14ac:dyDescent="0.25">
      <c r="A320" s="78"/>
      <c r="B320" s="78"/>
      <c r="C320" s="78"/>
      <c r="F320" s="60">
        <v>74995.349999999991</v>
      </c>
      <c r="G320" s="60">
        <v>7200</v>
      </c>
      <c r="H320" s="60">
        <v>1992.06</v>
      </c>
      <c r="I320" s="60">
        <v>6852.4621600000019</v>
      </c>
      <c r="J320" s="60">
        <v>125.1</v>
      </c>
      <c r="K320" s="60">
        <v>9065</v>
      </c>
      <c r="L320" s="60">
        <v>2262</v>
      </c>
      <c r="M320" s="60">
        <v>0</v>
      </c>
      <c r="N320" s="60">
        <v>0</v>
      </c>
      <c r="O320" s="60">
        <v>66133.047840000014</v>
      </c>
      <c r="P320" s="60">
        <v>58933.047840000021</v>
      </c>
    </row>
    <row r="321" spans="1:16" x14ac:dyDescent="0.25">
      <c r="A321" s="78"/>
      <c r="B321" s="78"/>
      <c r="C321" s="78"/>
    </row>
    <row r="322" spans="1:16" x14ac:dyDescent="0.25">
      <c r="A322" s="78"/>
      <c r="B322" s="78"/>
      <c r="C322" s="78"/>
    </row>
    <row r="323" spans="1:16" ht="15.75" customHeight="1" x14ac:dyDescent="0.25">
      <c r="A323" s="79" t="s">
        <v>263</v>
      </c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</row>
    <row r="324" spans="1:16" ht="47.25" x14ac:dyDescent="0.25">
      <c r="A324" s="61" t="s">
        <v>71</v>
      </c>
      <c r="B324" s="61" t="s">
        <v>17</v>
      </c>
      <c r="C324" s="61" t="s">
        <v>86</v>
      </c>
      <c r="D324" s="85" t="s">
        <v>27</v>
      </c>
      <c r="E324" s="85" t="s">
        <v>19</v>
      </c>
      <c r="F324" s="85" t="s">
        <v>18</v>
      </c>
      <c r="G324" s="85" t="s">
        <v>68</v>
      </c>
      <c r="H324" s="85" t="s">
        <v>76</v>
      </c>
      <c r="I324" s="85" t="s">
        <v>69</v>
      </c>
      <c r="J324" s="85" t="s">
        <v>70</v>
      </c>
      <c r="K324" s="85" t="s">
        <v>20</v>
      </c>
      <c r="L324" s="85" t="s">
        <v>298</v>
      </c>
      <c r="M324" s="85" t="s">
        <v>74</v>
      </c>
      <c r="N324" s="85" t="s">
        <v>84</v>
      </c>
      <c r="O324" s="85" t="s">
        <v>82</v>
      </c>
      <c r="P324" s="85" t="s">
        <v>83</v>
      </c>
    </row>
    <row r="325" spans="1:16" x14ac:dyDescent="0.25">
      <c r="A325" s="63">
        <v>186</v>
      </c>
      <c r="B325" s="63" t="s">
        <v>25</v>
      </c>
      <c r="C325" s="63" t="s">
        <v>152</v>
      </c>
      <c r="D325" s="84">
        <v>15</v>
      </c>
      <c r="E325" s="84">
        <v>296.54000000000002</v>
      </c>
      <c r="F325" s="84">
        <v>4448.1000000000004</v>
      </c>
      <c r="G325" s="84">
        <v>400</v>
      </c>
      <c r="H325" s="84"/>
      <c r="I325" s="84">
        <v>424.62292800000006</v>
      </c>
      <c r="J325" s="84">
        <v>0</v>
      </c>
      <c r="K325" s="84"/>
      <c r="L325" s="84"/>
      <c r="M325" s="84"/>
      <c r="N325" s="84"/>
      <c r="O325" s="84">
        <v>3361.4770720000006</v>
      </c>
      <c r="P325" s="84">
        <v>2961.4770720000006</v>
      </c>
    </row>
    <row r="326" spans="1:16" ht="31.5" x14ac:dyDescent="0.25">
      <c r="A326" s="68">
        <v>187</v>
      </c>
      <c r="B326" s="68" t="s">
        <v>294</v>
      </c>
      <c r="C326" s="68" t="s">
        <v>94</v>
      </c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>
        <v>0</v>
      </c>
      <c r="P326" s="68">
        <v>0</v>
      </c>
    </row>
    <row r="327" spans="1:16" x14ac:dyDescent="0.25">
      <c r="A327" s="63">
        <v>188</v>
      </c>
      <c r="B327" s="63" t="s">
        <v>78</v>
      </c>
      <c r="C327" s="63" t="s">
        <v>108</v>
      </c>
      <c r="D327" s="84">
        <v>15</v>
      </c>
      <c r="E327" s="84">
        <v>203.32</v>
      </c>
      <c r="F327" s="84">
        <v>3049.7999999999997</v>
      </c>
      <c r="G327" s="84">
        <v>400</v>
      </c>
      <c r="H327" s="84"/>
      <c r="I327" s="84">
        <v>227.73515199999997</v>
      </c>
      <c r="J327" s="84"/>
      <c r="K327" s="84"/>
      <c r="L327" s="84"/>
      <c r="M327" s="84"/>
      <c r="N327" s="84"/>
      <c r="O327" s="84">
        <v>2825.064848</v>
      </c>
      <c r="P327" s="84">
        <v>2425.064848</v>
      </c>
    </row>
    <row r="328" spans="1:16" x14ac:dyDescent="0.25">
      <c r="A328" s="63">
        <v>189</v>
      </c>
      <c r="B328" s="63" t="s">
        <v>308</v>
      </c>
      <c r="C328" s="63" t="s">
        <v>108</v>
      </c>
      <c r="D328" s="84">
        <v>15</v>
      </c>
      <c r="E328" s="84">
        <v>203.32</v>
      </c>
      <c r="F328" s="84">
        <v>3049.7999999999997</v>
      </c>
      <c r="G328" s="84">
        <v>400</v>
      </c>
      <c r="H328" s="84"/>
      <c r="I328" s="84">
        <v>227.73515199999997</v>
      </c>
      <c r="J328" s="84"/>
      <c r="K328" s="84"/>
      <c r="L328" s="84"/>
      <c r="M328" s="84"/>
      <c r="N328" s="84"/>
      <c r="O328" s="84">
        <v>1410.064848</v>
      </c>
      <c r="P328" s="84">
        <v>1010.064848</v>
      </c>
    </row>
    <row r="329" spans="1:16" s="73" customFormat="1" x14ac:dyDescent="0.25">
      <c r="A329" s="63">
        <v>190</v>
      </c>
      <c r="B329" s="63" t="s">
        <v>381</v>
      </c>
      <c r="C329" s="63" t="s">
        <v>108</v>
      </c>
      <c r="D329" s="63">
        <v>15</v>
      </c>
      <c r="E329" s="63">
        <v>203.32</v>
      </c>
      <c r="F329" s="63">
        <v>3049.7999999999997</v>
      </c>
      <c r="G329" s="63">
        <v>400</v>
      </c>
      <c r="H329" s="63"/>
      <c r="I329" s="63">
        <v>227.73515199999997</v>
      </c>
      <c r="J329" s="63"/>
      <c r="K329" s="63"/>
      <c r="L329" s="63"/>
      <c r="M329" s="63"/>
      <c r="N329" s="63"/>
      <c r="O329" s="63">
        <v>3222.064848</v>
      </c>
      <c r="P329" s="63">
        <v>2822.064848</v>
      </c>
    </row>
    <row r="330" spans="1:16" x14ac:dyDescent="0.25">
      <c r="A330" s="63">
        <v>191</v>
      </c>
      <c r="B330" s="91" t="s">
        <v>285</v>
      </c>
      <c r="C330" s="63" t="s">
        <v>411</v>
      </c>
      <c r="D330" s="84">
        <v>15</v>
      </c>
      <c r="E330" s="84">
        <v>393.95</v>
      </c>
      <c r="F330" s="84">
        <v>5909.25</v>
      </c>
      <c r="G330" s="84">
        <v>400</v>
      </c>
      <c r="H330" s="84"/>
      <c r="I330" s="84">
        <v>538.84331199999997</v>
      </c>
      <c r="J330" s="84"/>
      <c r="K330" s="84"/>
      <c r="L330" s="84"/>
      <c r="M330" s="84"/>
      <c r="N330" s="84"/>
      <c r="O330" s="84">
        <v>5045.406688</v>
      </c>
      <c r="P330" s="84">
        <v>4645.406688</v>
      </c>
    </row>
    <row r="331" spans="1:16" x14ac:dyDescent="0.25">
      <c r="A331" s="78"/>
      <c r="B331" s="86"/>
      <c r="C331" s="86"/>
      <c r="F331" s="60">
        <v>19506.75</v>
      </c>
      <c r="G331" s="60">
        <v>2000</v>
      </c>
      <c r="H331" s="60">
        <v>0</v>
      </c>
      <c r="I331" s="60">
        <v>1646.6716959999999</v>
      </c>
      <c r="J331" s="60">
        <v>0</v>
      </c>
      <c r="K331" s="60">
        <v>1475</v>
      </c>
      <c r="L331" s="60">
        <v>2521</v>
      </c>
      <c r="M331" s="60">
        <v>0</v>
      </c>
      <c r="N331" s="60">
        <v>0</v>
      </c>
      <c r="O331" s="60">
        <v>15864.078303999999</v>
      </c>
      <c r="P331" s="60">
        <v>13864.078303999999</v>
      </c>
    </row>
    <row r="332" spans="1:16" x14ac:dyDescent="0.25">
      <c r="A332" s="78"/>
      <c r="B332" s="86"/>
      <c r="C332" s="86"/>
    </row>
    <row r="333" spans="1:16" x14ac:dyDescent="0.25">
      <c r="A333" s="78"/>
      <c r="B333" s="86"/>
      <c r="C333" s="86"/>
    </row>
    <row r="334" spans="1:16" ht="15.75" customHeight="1" x14ac:dyDescent="0.25">
      <c r="A334" s="79" t="s">
        <v>264</v>
      </c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</row>
    <row r="335" spans="1:16" ht="47.25" x14ac:dyDescent="0.25">
      <c r="A335" s="61" t="s">
        <v>71</v>
      </c>
      <c r="B335" s="61" t="s">
        <v>17</v>
      </c>
      <c r="C335" s="61" t="s">
        <v>86</v>
      </c>
      <c r="D335" s="61" t="s">
        <v>27</v>
      </c>
      <c r="E335" s="61" t="s">
        <v>19</v>
      </c>
      <c r="F335" s="61" t="s">
        <v>18</v>
      </c>
      <c r="G335" s="61" t="s">
        <v>68</v>
      </c>
      <c r="H335" s="61" t="s">
        <v>76</v>
      </c>
      <c r="I335" s="61" t="s">
        <v>69</v>
      </c>
      <c r="J335" s="61" t="s">
        <v>70</v>
      </c>
      <c r="K335" s="61" t="s">
        <v>20</v>
      </c>
      <c r="L335" s="61" t="s">
        <v>298</v>
      </c>
      <c r="M335" s="61" t="s">
        <v>74</v>
      </c>
      <c r="N335" s="61" t="s">
        <v>84</v>
      </c>
      <c r="O335" s="61" t="s">
        <v>82</v>
      </c>
      <c r="P335" s="61" t="s">
        <v>83</v>
      </c>
    </row>
    <row r="336" spans="1:16" s="74" customFormat="1" x14ac:dyDescent="0.25">
      <c r="A336" s="63">
        <v>192</v>
      </c>
      <c r="B336" s="63" t="s">
        <v>287</v>
      </c>
      <c r="C336" s="63" t="s">
        <v>152</v>
      </c>
      <c r="D336" s="84">
        <v>15</v>
      </c>
      <c r="E336" s="84">
        <v>296.54000000000002</v>
      </c>
      <c r="F336" s="84">
        <v>4448.1000000000004</v>
      </c>
      <c r="G336" s="84">
        <v>400</v>
      </c>
      <c r="H336" s="84"/>
      <c r="I336" s="84">
        <v>424.62292800000006</v>
      </c>
      <c r="J336" s="84">
        <v>0</v>
      </c>
      <c r="K336" s="84"/>
      <c r="L336" s="84"/>
      <c r="M336" s="84"/>
      <c r="N336" s="84"/>
      <c r="O336" s="84">
        <v>4423.4770720000006</v>
      </c>
      <c r="P336" s="84">
        <v>4023.4770720000006</v>
      </c>
    </row>
    <row r="337" spans="1:17" s="75" customFormat="1" x14ac:dyDescent="0.25">
      <c r="A337" s="63">
        <v>193</v>
      </c>
      <c r="B337" s="63" t="s">
        <v>384</v>
      </c>
      <c r="C337" s="63" t="s">
        <v>108</v>
      </c>
      <c r="D337" s="63">
        <v>15</v>
      </c>
      <c r="E337" s="63">
        <v>203.32</v>
      </c>
      <c r="F337" s="63">
        <v>3049.7999999999997</v>
      </c>
      <c r="G337" s="63">
        <v>400</v>
      </c>
      <c r="H337" s="63"/>
      <c r="I337" s="63">
        <v>227.73515199999997</v>
      </c>
      <c r="J337" s="63"/>
      <c r="K337" s="63"/>
      <c r="L337" s="63"/>
      <c r="M337" s="63"/>
      <c r="N337" s="63"/>
      <c r="O337" s="63">
        <v>3222.064848</v>
      </c>
      <c r="P337" s="63">
        <v>2822.064848</v>
      </c>
    </row>
    <row r="338" spans="1:17" s="74" customFormat="1" ht="31.5" x14ac:dyDescent="0.25">
      <c r="A338" s="63">
        <v>194</v>
      </c>
      <c r="B338" s="63" t="s">
        <v>331</v>
      </c>
      <c r="C338" s="63" t="s">
        <v>88</v>
      </c>
      <c r="D338" s="84">
        <v>15</v>
      </c>
      <c r="E338" s="84">
        <v>250.29</v>
      </c>
      <c r="F338" s="84">
        <v>3754.35</v>
      </c>
      <c r="G338" s="84">
        <v>400</v>
      </c>
      <c r="H338" s="84"/>
      <c r="I338" s="84">
        <v>309.78439999999995</v>
      </c>
      <c r="J338" s="84"/>
      <c r="K338" s="84"/>
      <c r="L338" s="84"/>
      <c r="M338" s="84"/>
      <c r="N338" s="84"/>
      <c r="O338" s="84">
        <v>3844.5656000000004</v>
      </c>
      <c r="P338" s="84">
        <v>3444.5656000000004</v>
      </c>
    </row>
    <row r="339" spans="1:17" s="74" customFormat="1" x14ac:dyDescent="0.25">
      <c r="A339" s="69"/>
      <c r="B339" s="77"/>
      <c r="C339" s="77"/>
      <c r="D339" s="86"/>
      <c r="E339" s="86"/>
      <c r="F339" s="88">
        <v>11252.25</v>
      </c>
      <c r="G339" s="88">
        <v>1200</v>
      </c>
      <c r="H339" s="88">
        <v>0</v>
      </c>
      <c r="I339" s="88">
        <v>962.14247999999998</v>
      </c>
      <c r="J339" s="88">
        <v>0</v>
      </c>
      <c r="K339" s="88">
        <v>0</v>
      </c>
      <c r="L339" s="88">
        <v>0</v>
      </c>
      <c r="M339" s="88">
        <v>0</v>
      </c>
      <c r="N339" s="88">
        <v>0</v>
      </c>
      <c r="O339" s="88">
        <v>11490.107520000001</v>
      </c>
      <c r="P339" s="88">
        <v>10290.107520000001</v>
      </c>
    </row>
    <row r="340" spans="1:17" s="74" customFormat="1" x14ac:dyDescent="0.25">
      <c r="A340" s="69"/>
      <c r="B340" s="77"/>
      <c r="C340" s="77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</row>
    <row r="341" spans="1:17" ht="15.75" customHeight="1" x14ac:dyDescent="0.25">
      <c r="A341" s="79" t="s">
        <v>265</v>
      </c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</row>
    <row r="342" spans="1:17" ht="47.25" x14ac:dyDescent="0.25">
      <c r="A342" s="61" t="s">
        <v>71</v>
      </c>
      <c r="B342" s="61" t="s">
        <v>17</v>
      </c>
      <c r="C342" s="61" t="s">
        <v>86</v>
      </c>
      <c r="D342" s="61" t="s">
        <v>27</v>
      </c>
      <c r="E342" s="61" t="s">
        <v>19</v>
      </c>
      <c r="F342" s="61" t="s">
        <v>18</v>
      </c>
      <c r="G342" s="61" t="s">
        <v>68</v>
      </c>
      <c r="H342" s="61" t="s">
        <v>76</v>
      </c>
      <c r="I342" s="61" t="s">
        <v>69</v>
      </c>
      <c r="J342" s="61" t="s">
        <v>70</v>
      </c>
      <c r="K342" s="61" t="s">
        <v>20</v>
      </c>
      <c r="L342" s="61" t="s">
        <v>298</v>
      </c>
      <c r="M342" s="61" t="s">
        <v>74</v>
      </c>
      <c r="N342" s="61" t="s">
        <v>84</v>
      </c>
      <c r="O342" s="61" t="s">
        <v>82</v>
      </c>
      <c r="P342" s="61" t="s">
        <v>83</v>
      </c>
    </row>
    <row r="343" spans="1:17" x14ac:dyDescent="0.25">
      <c r="A343" s="63">
        <v>195</v>
      </c>
      <c r="B343" s="63" t="s">
        <v>204</v>
      </c>
      <c r="C343" s="63" t="s">
        <v>152</v>
      </c>
      <c r="D343" s="84">
        <v>15</v>
      </c>
      <c r="E343" s="84">
        <v>296.54000000000002</v>
      </c>
      <c r="F343" s="84">
        <v>4448.1000000000004</v>
      </c>
      <c r="G343" s="84">
        <v>400</v>
      </c>
      <c r="H343" s="84"/>
      <c r="I343" s="84">
        <v>424.62292800000006</v>
      </c>
      <c r="J343" s="84">
        <v>0</v>
      </c>
      <c r="K343" s="84"/>
      <c r="L343" s="84"/>
      <c r="M343" s="84"/>
      <c r="N343" s="84"/>
      <c r="O343" s="84">
        <v>4423.4770720000006</v>
      </c>
      <c r="P343" s="84">
        <v>4023.4770720000006</v>
      </c>
    </row>
    <row r="344" spans="1:17" x14ac:dyDescent="0.25">
      <c r="A344" s="63">
        <v>196</v>
      </c>
      <c r="B344" s="63" t="s">
        <v>268</v>
      </c>
      <c r="C344" s="62" t="s">
        <v>88</v>
      </c>
      <c r="D344" s="84">
        <v>15</v>
      </c>
      <c r="E344" s="84">
        <v>250.29</v>
      </c>
      <c r="F344" s="84">
        <v>3754.35</v>
      </c>
      <c r="G344" s="84">
        <v>400</v>
      </c>
      <c r="H344" s="84"/>
      <c r="I344" s="84">
        <v>309.78439999999995</v>
      </c>
      <c r="J344" s="84"/>
      <c r="K344" s="84"/>
      <c r="L344" s="84"/>
      <c r="M344" s="84"/>
      <c r="N344" s="84"/>
      <c r="O344" s="84">
        <v>2844.5656000000004</v>
      </c>
      <c r="P344" s="84">
        <v>2444.5656000000004</v>
      </c>
    </row>
    <row r="345" spans="1:17" ht="31.5" x14ac:dyDescent="0.25">
      <c r="A345" s="63">
        <v>197</v>
      </c>
      <c r="B345" s="63" t="s">
        <v>338</v>
      </c>
      <c r="C345" s="92" t="s">
        <v>335</v>
      </c>
      <c r="D345" s="84">
        <v>15</v>
      </c>
      <c r="E345" s="84">
        <v>153.71</v>
      </c>
      <c r="F345" s="84">
        <v>2305.65</v>
      </c>
      <c r="G345" s="84">
        <v>400</v>
      </c>
      <c r="H345" s="84"/>
      <c r="I345" s="84">
        <v>146.77163199999998</v>
      </c>
      <c r="J345" s="84">
        <v>174.75</v>
      </c>
      <c r="K345" s="84"/>
      <c r="L345" s="84"/>
      <c r="M345" s="84"/>
      <c r="N345" s="84"/>
      <c r="O345" s="84">
        <v>2733.6283680000001</v>
      </c>
      <c r="P345" s="84">
        <v>2333.6283680000001</v>
      </c>
    </row>
    <row r="346" spans="1:17" x14ac:dyDescent="0.25">
      <c r="A346" s="63">
        <v>198</v>
      </c>
      <c r="B346" s="63" t="s">
        <v>388</v>
      </c>
      <c r="C346" s="63" t="s">
        <v>411</v>
      </c>
      <c r="D346" s="84">
        <v>15</v>
      </c>
      <c r="E346" s="84">
        <v>250.29</v>
      </c>
      <c r="F346" s="84">
        <v>3754.35</v>
      </c>
      <c r="G346" s="84">
        <v>400</v>
      </c>
      <c r="H346" s="84"/>
      <c r="I346" s="84">
        <v>309.78439999999995</v>
      </c>
      <c r="J346" s="84"/>
      <c r="K346" s="84"/>
      <c r="L346" s="84"/>
      <c r="M346" s="84"/>
      <c r="N346" s="84"/>
      <c r="O346" s="84">
        <v>3844.5656000000004</v>
      </c>
      <c r="P346" s="84">
        <v>3444.5656000000004</v>
      </c>
    </row>
    <row r="347" spans="1:17" x14ac:dyDescent="0.25">
      <c r="A347" s="63">
        <v>199</v>
      </c>
      <c r="B347" s="93" t="s">
        <v>210</v>
      </c>
      <c r="C347" s="93" t="s">
        <v>108</v>
      </c>
      <c r="D347" s="84">
        <v>15</v>
      </c>
      <c r="E347" s="84">
        <v>153.71</v>
      </c>
      <c r="F347" s="84">
        <v>2305.65</v>
      </c>
      <c r="G347" s="84">
        <v>400</v>
      </c>
      <c r="H347" s="84"/>
      <c r="I347" s="84">
        <v>146.77163199999998</v>
      </c>
      <c r="J347" s="84">
        <v>174.75</v>
      </c>
      <c r="K347" s="84"/>
      <c r="L347" s="84"/>
      <c r="M347" s="84"/>
      <c r="N347" s="84"/>
      <c r="O347" s="84">
        <v>2733.6283680000001</v>
      </c>
      <c r="P347" s="84">
        <v>2333.6283680000001</v>
      </c>
    </row>
    <row r="348" spans="1:17" x14ac:dyDescent="0.25">
      <c r="A348" s="78"/>
      <c r="B348" s="94"/>
      <c r="C348" s="94"/>
      <c r="F348" s="60">
        <v>16568.100000000002</v>
      </c>
      <c r="G348" s="60">
        <v>2000</v>
      </c>
      <c r="H348" s="60">
        <v>0</v>
      </c>
      <c r="I348" s="60">
        <v>1337.7349919999999</v>
      </c>
      <c r="J348" s="60">
        <v>349.5</v>
      </c>
      <c r="K348" s="60">
        <v>1000</v>
      </c>
      <c r="L348" s="60">
        <v>0</v>
      </c>
      <c r="M348" s="60">
        <v>0</v>
      </c>
      <c r="N348" s="60">
        <v>0</v>
      </c>
      <c r="O348" s="60">
        <v>16579.865008000001</v>
      </c>
      <c r="P348" s="60">
        <v>14579.865008000001</v>
      </c>
      <c r="Q348" s="80"/>
    </row>
    <row r="349" spans="1:17" x14ac:dyDescent="0.25">
      <c r="A349" s="78"/>
      <c r="B349" s="94"/>
      <c r="C349" s="94"/>
    </row>
    <row r="350" spans="1:17" ht="15.75" customHeight="1" x14ac:dyDescent="0.25">
      <c r="A350" s="79" t="s">
        <v>266</v>
      </c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</row>
    <row r="351" spans="1:17" ht="47.25" x14ac:dyDescent="0.25">
      <c r="A351" s="61" t="s">
        <v>71</v>
      </c>
      <c r="B351" s="61" t="s">
        <v>17</v>
      </c>
      <c r="C351" s="61" t="s">
        <v>86</v>
      </c>
      <c r="D351" s="61" t="s">
        <v>27</v>
      </c>
      <c r="E351" s="61" t="s">
        <v>19</v>
      </c>
      <c r="F351" s="61" t="s">
        <v>18</v>
      </c>
      <c r="G351" s="61" t="s">
        <v>68</v>
      </c>
      <c r="H351" s="61" t="s">
        <v>76</v>
      </c>
      <c r="I351" s="61" t="s">
        <v>69</v>
      </c>
      <c r="J351" s="61" t="s">
        <v>70</v>
      </c>
      <c r="K351" s="61" t="s">
        <v>20</v>
      </c>
      <c r="L351" s="61" t="s">
        <v>298</v>
      </c>
      <c r="M351" s="61" t="s">
        <v>74</v>
      </c>
      <c r="N351" s="61" t="s">
        <v>84</v>
      </c>
      <c r="O351" s="61" t="s">
        <v>82</v>
      </c>
      <c r="P351" s="61" t="s">
        <v>83</v>
      </c>
    </row>
    <row r="352" spans="1:17" x14ac:dyDescent="0.25">
      <c r="A352" s="63">
        <v>201</v>
      </c>
      <c r="B352" s="63" t="s">
        <v>166</v>
      </c>
      <c r="C352" s="63" t="s">
        <v>152</v>
      </c>
      <c r="D352" s="84">
        <v>15</v>
      </c>
      <c r="E352" s="84">
        <v>296.54000000000002</v>
      </c>
      <c r="F352" s="84">
        <v>4448.1000000000004</v>
      </c>
      <c r="G352" s="84">
        <v>400</v>
      </c>
      <c r="H352" s="84"/>
      <c r="I352" s="84">
        <v>424.62292800000006</v>
      </c>
      <c r="J352" s="84"/>
      <c r="K352" s="84"/>
      <c r="L352" s="84"/>
      <c r="M352" s="84"/>
      <c r="N352" s="84"/>
      <c r="O352" s="84">
        <v>4423.4770720000006</v>
      </c>
      <c r="P352" s="84">
        <v>4023.4770720000006</v>
      </c>
    </row>
    <row r="353" spans="1:17" x14ac:dyDescent="0.25">
      <c r="A353" s="63">
        <v>200</v>
      </c>
      <c r="B353" s="63" t="s">
        <v>284</v>
      </c>
      <c r="C353" s="63" t="s">
        <v>88</v>
      </c>
      <c r="D353" s="84">
        <v>15</v>
      </c>
      <c r="E353" s="84">
        <v>250.29</v>
      </c>
      <c r="F353" s="84">
        <v>3754.35</v>
      </c>
      <c r="G353" s="84">
        <v>400</v>
      </c>
      <c r="H353" s="84"/>
      <c r="I353" s="84">
        <v>309.77999999999997</v>
      </c>
      <c r="J353" s="84"/>
      <c r="K353" s="84"/>
      <c r="L353" s="84"/>
      <c r="M353" s="84"/>
      <c r="N353" s="84"/>
      <c r="O353" s="84">
        <v>2584.5700000000006</v>
      </c>
      <c r="P353" s="84">
        <v>2184.5700000000006</v>
      </c>
    </row>
    <row r="354" spans="1:17" s="75" customFormat="1" ht="31.5" x14ac:dyDescent="0.25">
      <c r="A354" s="63">
        <v>202</v>
      </c>
      <c r="B354" s="63" t="s">
        <v>379</v>
      </c>
      <c r="C354" s="63" t="s">
        <v>88</v>
      </c>
      <c r="D354" s="63">
        <v>15</v>
      </c>
      <c r="E354" s="63">
        <v>250.29</v>
      </c>
      <c r="F354" s="63">
        <v>3754.35</v>
      </c>
      <c r="G354" s="63">
        <v>400</v>
      </c>
      <c r="H354" s="63"/>
      <c r="I354" s="63">
        <v>309.77999999999997</v>
      </c>
      <c r="J354" s="63"/>
      <c r="K354" s="63"/>
      <c r="L354" s="63"/>
      <c r="M354" s="63"/>
      <c r="N354" s="63"/>
      <c r="O354" s="63">
        <v>3844.5700000000006</v>
      </c>
      <c r="P354" s="63">
        <v>3444.5700000000006</v>
      </c>
    </row>
    <row r="355" spans="1:17" s="74" customFormat="1" x14ac:dyDescent="0.25">
      <c r="A355" s="78"/>
      <c r="B355" s="86"/>
      <c r="C355" s="86"/>
      <c r="D355" s="86"/>
      <c r="E355" s="86"/>
      <c r="F355" s="88">
        <v>11956.800000000001</v>
      </c>
      <c r="G355" s="88">
        <v>1200</v>
      </c>
      <c r="H355" s="88">
        <v>0</v>
      </c>
      <c r="I355" s="88">
        <v>619.55999999999995</v>
      </c>
      <c r="J355" s="88">
        <v>0</v>
      </c>
      <c r="K355" s="88">
        <v>1260</v>
      </c>
      <c r="L355" s="88">
        <v>0</v>
      </c>
      <c r="M355" s="88">
        <v>0</v>
      </c>
      <c r="N355" s="88">
        <v>0</v>
      </c>
      <c r="O355" s="88">
        <v>10852.617072000001</v>
      </c>
      <c r="P355" s="88">
        <v>9652.6170720000009</v>
      </c>
      <c r="Q355" s="59"/>
    </row>
    <row r="356" spans="1:17" s="74" customFormat="1" x14ac:dyDescent="0.25">
      <c r="A356" s="78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</row>
    <row r="357" spans="1:17" s="74" customFormat="1" ht="15.75" customHeight="1" x14ac:dyDescent="0.25">
      <c r="A357" s="79" t="s">
        <v>267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</row>
    <row r="358" spans="1:17" s="74" customFormat="1" ht="47.25" x14ac:dyDescent="0.25">
      <c r="A358" s="61" t="s">
        <v>71</v>
      </c>
      <c r="B358" s="61" t="s">
        <v>17</v>
      </c>
      <c r="C358" s="61" t="s">
        <v>86</v>
      </c>
      <c r="D358" s="61" t="s">
        <v>27</v>
      </c>
      <c r="E358" s="61" t="s">
        <v>19</v>
      </c>
      <c r="F358" s="61" t="s">
        <v>18</v>
      </c>
      <c r="G358" s="61" t="s">
        <v>68</v>
      </c>
      <c r="H358" s="61" t="s">
        <v>76</v>
      </c>
      <c r="I358" s="61" t="s">
        <v>69</v>
      </c>
      <c r="J358" s="61" t="s">
        <v>70</v>
      </c>
      <c r="K358" s="61" t="s">
        <v>20</v>
      </c>
      <c r="L358" s="61" t="s">
        <v>298</v>
      </c>
      <c r="M358" s="61" t="s">
        <v>74</v>
      </c>
      <c r="N358" s="61" t="s">
        <v>84</v>
      </c>
      <c r="O358" s="61" t="s">
        <v>82</v>
      </c>
      <c r="P358" s="61" t="s">
        <v>83</v>
      </c>
    </row>
    <row r="359" spans="1:17" s="74" customFormat="1" x14ac:dyDescent="0.25">
      <c r="A359" s="63">
        <v>203</v>
      </c>
      <c r="B359" s="63" t="s">
        <v>283</v>
      </c>
      <c r="C359" s="63" t="s">
        <v>152</v>
      </c>
      <c r="D359" s="84">
        <v>15</v>
      </c>
      <c r="E359" s="84">
        <v>296.54000000000002</v>
      </c>
      <c r="F359" s="84">
        <v>4448.1000000000004</v>
      </c>
      <c r="G359" s="84">
        <v>400</v>
      </c>
      <c r="H359" s="84"/>
      <c r="I359" s="84">
        <v>424.62292800000006</v>
      </c>
      <c r="J359" s="84">
        <v>0</v>
      </c>
      <c r="K359" s="84"/>
      <c r="L359" s="84"/>
      <c r="M359" s="84"/>
      <c r="N359" s="84"/>
      <c r="O359" s="84">
        <v>4423.4770720000006</v>
      </c>
      <c r="P359" s="84">
        <v>4023.4770720000006</v>
      </c>
    </row>
    <row r="360" spans="1:17" s="74" customFormat="1" ht="31.5" x14ac:dyDescent="0.25">
      <c r="A360" s="63">
        <v>204</v>
      </c>
      <c r="B360" s="62" t="s">
        <v>313</v>
      </c>
      <c r="C360" s="62" t="s">
        <v>88</v>
      </c>
      <c r="D360" s="84">
        <v>15</v>
      </c>
      <c r="E360" s="84">
        <v>250.29</v>
      </c>
      <c r="F360" s="84">
        <v>3754.35</v>
      </c>
      <c r="G360" s="84">
        <v>400</v>
      </c>
      <c r="H360" s="84"/>
      <c r="I360" s="84">
        <v>309.78439999999995</v>
      </c>
      <c r="J360" s="84"/>
      <c r="K360" s="84"/>
      <c r="L360" s="84"/>
      <c r="M360" s="84"/>
      <c r="N360" s="84"/>
      <c r="O360" s="84">
        <v>3844.5656000000004</v>
      </c>
      <c r="P360" s="84">
        <v>3444.5656000000004</v>
      </c>
    </row>
    <row r="361" spans="1:17" s="74" customFormat="1" x14ac:dyDescent="0.25">
      <c r="A361" s="63">
        <v>205</v>
      </c>
      <c r="B361" s="63" t="s">
        <v>347</v>
      </c>
      <c r="C361" s="63" t="s">
        <v>108</v>
      </c>
      <c r="D361" s="84">
        <v>15</v>
      </c>
      <c r="E361" s="84">
        <v>153.71</v>
      </c>
      <c r="F361" s="84">
        <v>2305.65</v>
      </c>
      <c r="G361" s="84">
        <v>400</v>
      </c>
      <c r="H361" s="84"/>
      <c r="I361" s="84">
        <v>146.77163199999998</v>
      </c>
      <c r="J361" s="84">
        <v>174.75</v>
      </c>
      <c r="K361" s="84"/>
      <c r="L361" s="84"/>
      <c r="M361" s="84"/>
      <c r="N361" s="84"/>
      <c r="O361" s="84">
        <v>2733.6283680000001</v>
      </c>
      <c r="P361" s="84">
        <v>2333.6283680000001</v>
      </c>
    </row>
    <row r="362" spans="1:17" s="74" customFormat="1" ht="31.5" x14ac:dyDescent="0.25">
      <c r="A362" s="63">
        <v>206</v>
      </c>
      <c r="B362" s="63" t="s">
        <v>353</v>
      </c>
      <c r="C362" s="63" t="s">
        <v>354</v>
      </c>
      <c r="D362" s="84">
        <v>15</v>
      </c>
      <c r="E362" s="84">
        <v>196.61</v>
      </c>
      <c r="F362" s="84">
        <v>2949.15</v>
      </c>
      <c r="G362" s="84">
        <v>400</v>
      </c>
      <c r="H362" s="84"/>
      <c r="I362" s="84">
        <v>246.18443200000002</v>
      </c>
      <c r="J362" s="84">
        <v>174.75</v>
      </c>
      <c r="K362" s="84"/>
      <c r="L362" s="84"/>
      <c r="M362" s="84"/>
      <c r="N362" s="84"/>
      <c r="O362" s="84">
        <v>3277.7155680000001</v>
      </c>
      <c r="P362" s="84">
        <v>2877.7155680000001</v>
      </c>
    </row>
    <row r="363" spans="1:17" s="74" customFormat="1" x14ac:dyDescent="0.25">
      <c r="A363" s="63">
        <v>207</v>
      </c>
      <c r="B363" s="62" t="s">
        <v>73</v>
      </c>
      <c r="C363" s="62" t="s">
        <v>153</v>
      </c>
      <c r="D363" s="84">
        <v>15</v>
      </c>
      <c r="E363" s="84">
        <v>196.61</v>
      </c>
      <c r="F363" s="84">
        <v>2949.15</v>
      </c>
      <c r="G363" s="84">
        <v>400</v>
      </c>
      <c r="H363" s="84"/>
      <c r="I363" s="84">
        <v>246.18443200000002</v>
      </c>
      <c r="J363" s="84">
        <v>174.75</v>
      </c>
      <c r="K363" s="84"/>
      <c r="L363" s="84"/>
      <c r="M363" s="84"/>
      <c r="N363" s="84"/>
      <c r="O363" s="84">
        <v>3277.7155680000001</v>
      </c>
      <c r="P363" s="84">
        <v>2877.7155680000001</v>
      </c>
    </row>
    <row r="364" spans="1:17" s="74" customFormat="1" x14ac:dyDescent="0.25">
      <c r="A364" s="78"/>
      <c r="B364" s="77"/>
      <c r="C364" s="77"/>
      <c r="D364" s="86"/>
      <c r="E364" s="88"/>
      <c r="F364" s="88">
        <v>16406.400000000001</v>
      </c>
      <c r="G364" s="88">
        <v>2000</v>
      </c>
      <c r="H364" s="88">
        <v>0</v>
      </c>
      <c r="I364" s="88">
        <v>1373.547824</v>
      </c>
      <c r="J364" s="88">
        <v>524.25</v>
      </c>
      <c r="K364" s="88">
        <v>0</v>
      </c>
      <c r="L364" s="88">
        <v>0</v>
      </c>
      <c r="M364" s="88">
        <v>0</v>
      </c>
      <c r="N364" s="88">
        <v>0</v>
      </c>
      <c r="O364" s="88">
        <v>17557.102176</v>
      </c>
      <c r="P364" s="88">
        <v>15557.102176</v>
      </c>
    </row>
    <row r="365" spans="1:17" s="74" customFormat="1" x14ac:dyDescent="0.25">
      <c r="A365" s="78"/>
      <c r="B365" s="77"/>
      <c r="C365" s="77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</row>
    <row r="366" spans="1:17" s="74" customFormat="1" x14ac:dyDescent="0.25">
      <c r="A366" s="78"/>
      <c r="B366" s="77"/>
      <c r="C366" s="77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</row>
    <row r="367" spans="1:17" s="74" customFormat="1" ht="15.75" customHeight="1" x14ac:dyDescent="0.25">
      <c r="A367" s="79" t="s">
        <v>363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</row>
    <row r="368" spans="1:17" s="74" customFormat="1" ht="47.25" x14ac:dyDescent="0.25">
      <c r="A368" s="61" t="s">
        <v>71</v>
      </c>
      <c r="B368" s="61" t="s">
        <v>17</v>
      </c>
      <c r="C368" s="61" t="s">
        <v>86</v>
      </c>
      <c r="D368" s="61" t="s">
        <v>27</v>
      </c>
      <c r="E368" s="61" t="s">
        <v>19</v>
      </c>
      <c r="F368" s="61" t="s">
        <v>18</v>
      </c>
      <c r="G368" s="61" t="s">
        <v>68</v>
      </c>
      <c r="H368" s="61" t="s">
        <v>76</v>
      </c>
      <c r="I368" s="61" t="s">
        <v>69</v>
      </c>
      <c r="J368" s="61" t="s">
        <v>70</v>
      </c>
      <c r="K368" s="61" t="s">
        <v>20</v>
      </c>
      <c r="L368" s="61" t="s">
        <v>298</v>
      </c>
      <c r="M368" s="61" t="s">
        <v>74</v>
      </c>
      <c r="N368" s="61" t="s">
        <v>84</v>
      </c>
      <c r="O368" s="61" t="s">
        <v>82</v>
      </c>
      <c r="P368" s="61" t="s">
        <v>83</v>
      </c>
    </row>
    <row r="369" spans="1:16" s="74" customFormat="1" x14ac:dyDescent="0.25">
      <c r="A369" s="63">
        <v>208</v>
      </c>
      <c r="B369" s="63" t="s">
        <v>28</v>
      </c>
      <c r="C369" s="63" t="s">
        <v>211</v>
      </c>
      <c r="D369" s="84">
        <v>15</v>
      </c>
      <c r="E369" s="84">
        <v>393.95</v>
      </c>
      <c r="F369" s="84">
        <v>5909.25</v>
      </c>
      <c r="G369" s="84">
        <v>400</v>
      </c>
      <c r="H369" s="84"/>
      <c r="I369" s="84">
        <v>715.11206400000003</v>
      </c>
      <c r="J369" s="84">
        <v>0</v>
      </c>
      <c r="K369" s="84"/>
      <c r="L369" s="84"/>
      <c r="M369" s="84"/>
      <c r="N369" s="84"/>
      <c r="O369" s="84">
        <v>5594.1379360000001</v>
      </c>
      <c r="P369" s="84">
        <v>5194.1379360000001</v>
      </c>
    </row>
    <row r="370" spans="1:16" s="74" customFormat="1" ht="31.5" x14ac:dyDescent="0.25">
      <c r="A370" s="62">
        <v>209</v>
      </c>
      <c r="B370" s="63" t="s">
        <v>270</v>
      </c>
      <c r="C370" s="62" t="s">
        <v>211</v>
      </c>
      <c r="D370" s="84">
        <v>15</v>
      </c>
      <c r="E370" s="84">
        <v>393.95</v>
      </c>
      <c r="F370" s="84">
        <v>5909.25</v>
      </c>
      <c r="G370" s="84">
        <v>400</v>
      </c>
      <c r="H370" s="84"/>
      <c r="I370" s="84">
        <v>715.11206400000003</v>
      </c>
      <c r="J370" s="84">
        <v>0</v>
      </c>
      <c r="K370" s="84"/>
      <c r="L370" s="84"/>
      <c r="M370" s="84"/>
      <c r="N370" s="84"/>
      <c r="O370" s="84">
        <v>3574.1379360000001</v>
      </c>
      <c r="P370" s="84">
        <v>3174.1379360000001</v>
      </c>
    </row>
    <row r="371" spans="1:16" s="74" customFormat="1" x14ac:dyDescent="0.25">
      <c r="A371" s="78"/>
      <c r="B371" s="77"/>
      <c r="C371" s="77"/>
      <c r="D371" s="86"/>
      <c r="E371" s="86"/>
      <c r="F371" s="88">
        <v>11818.5</v>
      </c>
      <c r="G371" s="88">
        <v>800</v>
      </c>
      <c r="H371" s="88">
        <v>0</v>
      </c>
      <c r="I371" s="88">
        <v>1430.2241280000001</v>
      </c>
      <c r="J371" s="88">
        <v>0</v>
      </c>
      <c r="K371" s="88">
        <v>0</v>
      </c>
      <c r="L371" s="88">
        <v>2020</v>
      </c>
      <c r="M371" s="88">
        <v>0</v>
      </c>
      <c r="N371" s="88">
        <v>0</v>
      </c>
      <c r="O371" s="88">
        <v>9168.2758720000002</v>
      </c>
      <c r="P371" s="88">
        <v>8368.2758720000002</v>
      </c>
    </row>
    <row r="372" spans="1:16" s="74" customFormat="1" x14ac:dyDescent="0.25">
      <c r="A372" s="78"/>
      <c r="B372" s="77"/>
      <c r="C372" s="77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</row>
    <row r="373" spans="1:16" s="74" customFormat="1" x14ac:dyDescent="0.25">
      <c r="A373" s="78"/>
      <c r="B373" s="77"/>
      <c r="C373" s="77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</row>
    <row r="374" spans="1:16" s="74" customFormat="1" x14ac:dyDescent="0.25">
      <c r="A374" s="79" t="s">
        <v>377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</row>
    <row r="375" spans="1:16" s="74" customFormat="1" ht="47.25" x14ac:dyDescent="0.25">
      <c r="A375" s="61" t="s">
        <v>71</v>
      </c>
      <c r="B375" s="61" t="s">
        <v>17</v>
      </c>
      <c r="C375" s="61" t="s">
        <v>86</v>
      </c>
      <c r="D375" s="61" t="s">
        <v>27</v>
      </c>
      <c r="E375" s="61" t="s">
        <v>19</v>
      </c>
      <c r="F375" s="61" t="s">
        <v>18</v>
      </c>
      <c r="G375" s="61" t="s">
        <v>68</v>
      </c>
      <c r="H375" s="61" t="s">
        <v>76</v>
      </c>
      <c r="I375" s="61" t="s">
        <v>69</v>
      </c>
      <c r="J375" s="61" t="s">
        <v>70</v>
      </c>
      <c r="K375" s="61" t="s">
        <v>20</v>
      </c>
      <c r="L375" s="61" t="s">
        <v>298</v>
      </c>
      <c r="M375" s="61" t="s">
        <v>74</v>
      </c>
      <c r="N375" s="61" t="s">
        <v>84</v>
      </c>
      <c r="O375" s="61" t="s">
        <v>82</v>
      </c>
      <c r="P375" s="61" t="s">
        <v>83</v>
      </c>
    </row>
    <row r="376" spans="1:16" s="74" customFormat="1" ht="47.25" x14ac:dyDescent="0.25">
      <c r="A376" s="62">
        <v>210</v>
      </c>
      <c r="B376" s="63" t="s">
        <v>66</v>
      </c>
      <c r="C376" s="62" t="s">
        <v>288</v>
      </c>
      <c r="D376" s="84">
        <v>15</v>
      </c>
      <c r="E376" s="84">
        <v>661.33</v>
      </c>
      <c r="F376" s="84">
        <v>9919.9500000000007</v>
      </c>
      <c r="G376" s="84"/>
      <c r="H376" s="84"/>
      <c r="I376" s="84">
        <v>1571.8</v>
      </c>
      <c r="J376" s="84"/>
      <c r="K376" s="84"/>
      <c r="L376" s="84"/>
      <c r="M376" s="84"/>
      <c r="N376" s="84"/>
      <c r="O376" s="84">
        <v>8348.1500000000015</v>
      </c>
      <c r="P376" s="84">
        <v>8348.1500000000015</v>
      </c>
    </row>
    <row r="377" spans="1:16" s="74" customFormat="1" x14ac:dyDescent="0.25">
      <c r="A377" s="62">
        <v>214</v>
      </c>
      <c r="B377" s="63" t="s">
        <v>208</v>
      </c>
      <c r="C377" s="63" t="s">
        <v>291</v>
      </c>
      <c r="D377" s="84">
        <v>15</v>
      </c>
      <c r="E377" s="84">
        <v>401.66</v>
      </c>
      <c r="F377" s="84">
        <v>6024.9000000000005</v>
      </c>
      <c r="G377" s="84">
        <v>400</v>
      </c>
      <c r="H377" s="84"/>
      <c r="I377" s="84">
        <v>673.07</v>
      </c>
      <c r="J377" s="84"/>
      <c r="K377" s="84"/>
      <c r="L377" s="84"/>
      <c r="M377" s="84"/>
      <c r="N377" s="84"/>
      <c r="O377" s="84">
        <v>4581.8300000000008</v>
      </c>
      <c r="P377" s="84">
        <v>4181.8300000000008</v>
      </c>
    </row>
    <row r="378" spans="1:16" s="74" customFormat="1" ht="31.5" x14ac:dyDescent="0.25">
      <c r="A378" s="62">
        <v>215</v>
      </c>
      <c r="B378" s="63" t="s">
        <v>146</v>
      </c>
      <c r="C378" s="63" t="s">
        <v>162</v>
      </c>
      <c r="D378" s="84">
        <v>15</v>
      </c>
      <c r="E378" s="84">
        <v>401.66</v>
      </c>
      <c r="F378" s="84">
        <v>6024.9000000000005</v>
      </c>
      <c r="G378" s="84">
        <v>400</v>
      </c>
      <c r="H378" s="84"/>
      <c r="I378" s="84">
        <v>673.07</v>
      </c>
      <c r="J378" s="84"/>
      <c r="K378" s="84"/>
      <c r="L378" s="84"/>
      <c r="M378" s="84"/>
      <c r="N378" s="84"/>
      <c r="O378" s="84">
        <v>5751.8300000000008</v>
      </c>
      <c r="P378" s="84">
        <v>5351.8300000000008</v>
      </c>
    </row>
    <row r="379" spans="1:16" s="74" customFormat="1" ht="31.5" x14ac:dyDescent="0.25">
      <c r="A379" s="62">
        <v>217</v>
      </c>
      <c r="B379" s="63" t="s">
        <v>339</v>
      </c>
      <c r="C379" s="63" t="s">
        <v>94</v>
      </c>
      <c r="D379" s="84">
        <v>15</v>
      </c>
      <c r="E379" s="84">
        <v>317.87</v>
      </c>
      <c r="F379" s="84">
        <v>4768.05</v>
      </c>
      <c r="G379" s="84">
        <v>400</v>
      </c>
      <c r="H379" s="84"/>
      <c r="I379" s="84">
        <v>488.66</v>
      </c>
      <c r="J379" s="84"/>
      <c r="K379" s="84"/>
      <c r="L379" s="84"/>
      <c r="M379" s="84"/>
      <c r="N379" s="84"/>
      <c r="O379" s="84">
        <v>4679.3900000000003</v>
      </c>
      <c r="P379" s="84">
        <v>4279.3900000000003</v>
      </c>
    </row>
    <row r="380" spans="1:16" s="74" customFormat="1" ht="31.5" x14ac:dyDescent="0.25">
      <c r="A380" s="63">
        <v>220</v>
      </c>
      <c r="B380" s="63" t="s">
        <v>319</v>
      </c>
      <c r="C380" s="63" t="s">
        <v>94</v>
      </c>
      <c r="D380" s="84">
        <v>15</v>
      </c>
      <c r="E380" s="84">
        <v>317.87</v>
      </c>
      <c r="F380" s="84">
        <v>4768.05</v>
      </c>
      <c r="G380" s="84">
        <v>400</v>
      </c>
      <c r="H380" s="84"/>
      <c r="I380" s="84">
        <v>488.66</v>
      </c>
      <c r="J380" s="84"/>
      <c r="K380" s="84"/>
      <c r="L380" s="84"/>
      <c r="M380" s="84"/>
      <c r="N380" s="84"/>
      <c r="O380" s="84">
        <v>1454.6400000000003</v>
      </c>
      <c r="P380" s="84">
        <v>1054.6400000000003</v>
      </c>
    </row>
    <row r="381" spans="1:16" s="74" customFormat="1" ht="31.5" x14ac:dyDescent="0.25">
      <c r="A381" s="63">
        <v>240</v>
      </c>
      <c r="B381" s="63" t="s">
        <v>405</v>
      </c>
      <c r="C381" s="63" t="s">
        <v>94</v>
      </c>
      <c r="D381" s="84">
        <v>15</v>
      </c>
      <c r="E381" s="84">
        <v>317.87</v>
      </c>
      <c r="F381" s="84">
        <v>4768.05</v>
      </c>
      <c r="G381" s="84">
        <v>400</v>
      </c>
      <c r="H381" s="84"/>
      <c r="I381" s="84">
        <v>488.66</v>
      </c>
      <c r="J381" s="84"/>
      <c r="K381" s="84"/>
      <c r="L381" s="84"/>
      <c r="M381" s="84"/>
      <c r="N381" s="84"/>
      <c r="O381" s="84">
        <v>4679.3900000000003</v>
      </c>
      <c r="P381" s="84">
        <v>4279.3900000000003</v>
      </c>
    </row>
    <row r="382" spans="1:16" s="74" customFormat="1" ht="31.5" x14ac:dyDescent="0.25">
      <c r="A382" s="63">
        <v>222</v>
      </c>
      <c r="B382" s="63" t="s">
        <v>61</v>
      </c>
      <c r="C382" s="63" t="s">
        <v>94</v>
      </c>
      <c r="D382" s="84">
        <v>15</v>
      </c>
      <c r="E382" s="84">
        <v>251.21</v>
      </c>
      <c r="F382" s="84">
        <v>3768.15</v>
      </c>
      <c r="G382" s="84">
        <v>400</v>
      </c>
      <c r="H382" s="84"/>
      <c r="I382" s="84">
        <v>311.99</v>
      </c>
      <c r="J382" s="84"/>
      <c r="K382" s="84"/>
      <c r="L382" s="84"/>
      <c r="M382" s="84"/>
      <c r="N382" s="84"/>
      <c r="O382" s="84">
        <v>3856.16</v>
      </c>
      <c r="P382" s="84">
        <v>3456.16</v>
      </c>
    </row>
    <row r="383" spans="1:16" s="74" customFormat="1" ht="31.5" x14ac:dyDescent="0.25">
      <c r="A383" s="63">
        <v>223</v>
      </c>
      <c r="B383" s="63" t="s">
        <v>326</v>
      </c>
      <c r="C383" s="63" t="s">
        <v>94</v>
      </c>
      <c r="D383" s="84">
        <v>15</v>
      </c>
      <c r="E383" s="84">
        <v>317.87</v>
      </c>
      <c r="F383" s="84">
        <v>4768.05</v>
      </c>
      <c r="G383" s="84">
        <v>400</v>
      </c>
      <c r="H383" s="84"/>
      <c r="I383" s="84">
        <v>488.66</v>
      </c>
      <c r="J383" s="84"/>
      <c r="K383" s="84"/>
      <c r="L383" s="84"/>
      <c r="M383" s="84"/>
      <c r="N383" s="84"/>
      <c r="O383" s="84">
        <v>4379.3900000000003</v>
      </c>
      <c r="P383" s="84">
        <v>3979.3900000000003</v>
      </c>
    </row>
    <row r="384" spans="1:16" s="74" customFormat="1" ht="31.5" x14ac:dyDescent="0.25">
      <c r="A384" s="63">
        <v>235</v>
      </c>
      <c r="B384" s="63" t="s">
        <v>362</v>
      </c>
      <c r="C384" s="63" t="s">
        <v>116</v>
      </c>
      <c r="D384" s="84">
        <v>15</v>
      </c>
      <c r="E384" s="84">
        <v>317.87</v>
      </c>
      <c r="F384" s="84">
        <v>4768.05</v>
      </c>
      <c r="G384" s="84">
        <v>400</v>
      </c>
      <c r="H384" s="84"/>
      <c r="I384" s="84">
        <v>488.66</v>
      </c>
      <c r="J384" s="84"/>
      <c r="K384" s="84"/>
      <c r="L384" s="84"/>
      <c r="M384" s="84"/>
      <c r="N384" s="84"/>
      <c r="O384" s="84">
        <v>4679.3900000000003</v>
      </c>
      <c r="P384" s="84">
        <v>4279.3900000000003</v>
      </c>
    </row>
    <row r="385" spans="1:16" s="74" customFormat="1" x14ac:dyDescent="0.25">
      <c r="A385" s="63">
        <v>231</v>
      </c>
      <c r="B385" s="63" t="s">
        <v>214</v>
      </c>
      <c r="C385" s="63" t="s">
        <v>116</v>
      </c>
      <c r="D385" s="84">
        <v>15</v>
      </c>
      <c r="E385" s="84">
        <v>317.87</v>
      </c>
      <c r="F385" s="84">
        <v>4768.05</v>
      </c>
      <c r="G385" s="84">
        <v>400</v>
      </c>
      <c r="H385" s="84"/>
      <c r="I385" s="84">
        <v>488.66</v>
      </c>
      <c r="J385" s="84"/>
      <c r="K385" s="84"/>
      <c r="L385" s="84"/>
      <c r="M385" s="84"/>
      <c r="N385" s="84"/>
      <c r="O385" s="84">
        <v>3579.3900000000003</v>
      </c>
      <c r="P385" s="84">
        <v>3179.3900000000003</v>
      </c>
    </row>
    <row r="386" spans="1:16" s="74" customFormat="1" x14ac:dyDescent="0.25">
      <c r="A386" s="63">
        <v>229</v>
      </c>
      <c r="B386" s="63" t="s">
        <v>65</v>
      </c>
      <c r="C386" s="63" t="s">
        <v>116</v>
      </c>
      <c r="D386" s="84">
        <v>15</v>
      </c>
      <c r="E386" s="84">
        <v>317.87</v>
      </c>
      <c r="F386" s="84">
        <v>4768.05</v>
      </c>
      <c r="G386" s="84">
        <v>400</v>
      </c>
      <c r="H386" s="84"/>
      <c r="I386" s="84">
        <v>488.66</v>
      </c>
      <c r="J386" s="84"/>
      <c r="K386" s="84"/>
      <c r="L386" s="84"/>
      <c r="M386" s="84"/>
      <c r="N386" s="84"/>
      <c r="O386" s="84">
        <v>3752.3900000000003</v>
      </c>
      <c r="P386" s="84">
        <v>3352.3900000000003</v>
      </c>
    </row>
    <row r="387" spans="1:16" s="74" customFormat="1" x14ac:dyDescent="0.25">
      <c r="A387" s="63">
        <v>216</v>
      </c>
      <c r="B387" s="63" t="s">
        <v>333</v>
      </c>
      <c r="C387" s="63" t="s">
        <v>116</v>
      </c>
      <c r="D387" s="84">
        <v>15</v>
      </c>
      <c r="E387" s="84">
        <v>317.87</v>
      </c>
      <c r="F387" s="84">
        <v>4768.05</v>
      </c>
      <c r="G387" s="84">
        <v>400</v>
      </c>
      <c r="H387" s="84"/>
      <c r="I387" s="84">
        <v>488.66</v>
      </c>
      <c r="J387" s="84"/>
      <c r="K387" s="84"/>
      <c r="L387" s="84"/>
      <c r="M387" s="84"/>
      <c r="N387" s="84"/>
      <c r="O387" s="84">
        <v>3809.3900000000003</v>
      </c>
      <c r="P387" s="84">
        <v>3409.3900000000003</v>
      </c>
    </row>
    <row r="388" spans="1:16" s="74" customFormat="1" x14ac:dyDescent="0.25">
      <c r="A388" s="62">
        <v>221</v>
      </c>
      <c r="B388" s="63" t="s">
        <v>321</v>
      </c>
      <c r="C388" s="63" t="s">
        <v>116</v>
      </c>
      <c r="D388" s="84">
        <v>15</v>
      </c>
      <c r="E388" s="84">
        <v>317.87</v>
      </c>
      <c r="F388" s="84">
        <v>4768.05</v>
      </c>
      <c r="G388" s="84">
        <v>400</v>
      </c>
      <c r="H388" s="84"/>
      <c r="I388" s="84">
        <v>488.66</v>
      </c>
      <c r="J388" s="84"/>
      <c r="K388" s="84"/>
      <c r="L388" s="84"/>
      <c r="M388" s="84"/>
      <c r="N388" s="84"/>
      <c r="O388" s="84">
        <v>4679.3900000000003</v>
      </c>
      <c r="P388" s="84">
        <v>4279.3900000000003</v>
      </c>
    </row>
    <row r="389" spans="1:16" s="74" customFormat="1" x14ac:dyDescent="0.25">
      <c r="A389" s="62">
        <v>224</v>
      </c>
      <c r="B389" s="63" t="s">
        <v>147</v>
      </c>
      <c r="C389" s="62" t="s">
        <v>116</v>
      </c>
      <c r="D389" s="84">
        <v>15</v>
      </c>
      <c r="E389" s="84">
        <v>317.87</v>
      </c>
      <c r="F389" s="84">
        <v>4768.05</v>
      </c>
      <c r="G389" s="84">
        <v>400</v>
      </c>
      <c r="H389" s="84"/>
      <c r="I389" s="84">
        <v>488.66</v>
      </c>
      <c r="J389" s="84"/>
      <c r="K389" s="84"/>
      <c r="L389" s="84"/>
      <c r="M389" s="84"/>
      <c r="N389" s="84"/>
      <c r="O389" s="84">
        <v>4679.3900000000003</v>
      </c>
      <c r="P389" s="84">
        <v>4279.3900000000003</v>
      </c>
    </row>
    <row r="390" spans="1:16" s="75" customFormat="1" x14ac:dyDescent="0.25">
      <c r="A390" s="62">
        <v>225</v>
      </c>
      <c r="B390" s="63" t="s">
        <v>332</v>
      </c>
      <c r="C390" s="63" t="s">
        <v>116</v>
      </c>
      <c r="D390" s="63">
        <v>15</v>
      </c>
      <c r="E390" s="63">
        <v>317.87</v>
      </c>
      <c r="F390" s="63">
        <v>4768.05</v>
      </c>
      <c r="G390" s="63">
        <v>400</v>
      </c>
      <c r="H390" s="63"/>
      <c r="I390" s="63">
        <v>488.66</v>
      </c>
      <c r="J390" s="63"/>
      <c r="K390" s="63"/>
      <c r="L390" s="63"/>
      <c r="M390" s="63"/>
      <c r="N390" s="63"/>
      <c r="O390" s="63">
        <v>4679.3900000000003</v>
      </c>
      <c r="P390" s="63">
        <v>4279.3900000000003</v>
      </c>
    </row>
    <row r="391" spans="1:16" s="74" customFormat="1" x14ac:dyDescent="0.25">
      <c r="A391" s="62">
        <v>226</v>
      </c>
      <c r="B391" s="63" t="s">
        <v>85</v>
      </c>
      <c r="C391" s="62" t="s">
        <v>116</v>
      </c>
      <c r="D391" s="84">
        <v>15</v>
      </c>
      <c r="E391" s="84">
        <v>317.87</v>
      </c>
      <c r="F391" s="84">
        <v>4768.05</v>
      </c>
      <c r="G391" s="84">
        <v>400</v>
      </c>
      <c r="H391" s="84"/>
      <c r="I391" s="84">
        <v>488.66</v>
      </c>
      <c r="J391" s="84"/>
      <c r="K391" s="84"/>
      <c r="L391" s="84"/>
      <c r="M391" s="84"/>
      <c r="N391" s="84"/>
      <c r="O391" s="84">
        <v>4679.3900000000003</v>
      </c>
      <c r="P391" s="84">
        <v>4279.3900000000003</v>
      </c>
    </row>
    <row r="392" spans="1:16" s="74" customFormat="1" x14ac:dyDescent="0.25">
      <c r="A392" s="62">
        <v>227</v>
      </c>
      <c r="B392" s="63" t="s">
        <v>62</v>
      </c>
      <c r="C392" s="62" t="s">
        <v>116</v>
      </c>
      <c r="D392" s="84">
        <v>15</v>
      </c>
      <c r="E392" s="84">
        <v>317.87</v>
      </c>
      <c r="F392" s="84">
        <v>4768.05</v>
      </c>
      <c r="G392" s="84">
        <v>400</v>
      </c>
      <c r="H392" s="84"/>
      <c r="I392" s="84">
        <v>488.66</v>
      </c>
      <c r="J392" s="84"/>
      <c r="K392" s="84"/>
      <c r="L392" s="84"/>
      <c r="M392" s="84"/>
      <c r="N392" s="84"/>
      <c r="O392" s="84">
        <v>2864.3900000000003</v>
      </c>
      <c r="P392" s="84">
        <v>2464.3900000000003</v>
      </c>
    </row>
    <row r="393" spans="1:16" s="74" customFormat="1" x14ac:dyDescent="0.25">
      <c r="A393" s="62">
        <v>228</v>
      </c>
      <c r="B393" s="63" t="s">
        <v>63</v>
      </c>
      <c r="C393" s="62" t="s">
        <v>116</v>
      </c>
      <c r="D393" s="84">
        <v>15</v>
      </c>
      <c r="E393" s="84">
        <v>317.87</v>
      </c>
      <c r="F393" s="84">
        <v>4768.05</v>
      </c>
      <c r="G393" s="84">
        <v>400</v>
      </c>
      <c r="H393" s="84"/>
      <c r="I393" s="84">
        <v>488.66</v>
      </c>
      <c r="J393" s="84"/>
      <c r="K393" s="84"/>
      <c r="L393" s="84"/>
      <c r="M393" s="84"/>
      <c r="N393" s="84"/>
      <c r="O393" s="84">
        <v>4679.3900000000003</v>
      </c>
      <c r="P393" s="84">
        <v>4279.3900000000003</v>
      </c>
    </row>
    <row r="394" spans="1:16" x14ac:dyDescent="0.25">
      <c r="A394" s="63">
        <v>241</v>
      </c>
      <c r="B394" s="63" t="s">
        <v>419</v>
      </c>
      <c r="C394" s="63" t="s">
        <v>418</v>
      </c>
      <c r="D394" s="84">
        <v>15</v>
      </c>
      <c r="E394" s="84">
        <v>317.87</v>
      </c>
      <c r="F394" s="84">
        <v>4768.05</v>
      </c>
      <c r="G394" s="84">
        <v>400</v>
      </c>
      <c r="H394" s="84"/>
      <c r="I394" s="84">
        <v>488.66</v>
      </c>
      <c r="J394" s="84"/>
      <c r="K394" s="84"/>
      <c r="L394" s="84"/>
      <c r="M394" s="84"/>
      <c r="N394" s="84"/>
      <c r="O394" s="84">
        <v>4679.3900000000003</v>
      </c>
      <c r="P394" s="84">
        <v>4279.3900000000003</v>
      </c>
    </row>
    <row r="395" spans="1:16" s="74" customFormat="1" x14ac:dyDescent="0.25">
      <c r="A395" s="62">
        <v>230</v>
      </c>
      <c r="B395" s="63" t="s">
        <v>67</v>
      </c>
      <c r="C395" s="62" t="s">
        <v>116</v>
      </c>
      <c r="D395" s="84">
        <v>15</v>
      </c>
      <c r="E395" s="84">
        <v>317.87</v>
      </c>
      <c r="F395" s="84">
        <v>4768.05</v>
      </c>
      <c r="G395" s="84">
        <v>400</v>
      </c>
      <c r="H395" s="84"/>
      <c r="I395" s="84">
        <v>488.66</v>
      </c>
      <c r="J395" s="84"/>
      <c r="K395" s="84"/>
      <c r="L395" s="84"/>
      <c r="M395" s="84"/>
      <c r="N395" s="84"/>
      <c r="O395" s="84">
        <v>3809.3900000000003</v>
      </c>
      <c r="P395" s="84">
        <v>3409.3900000000003</v>
      </c>
    </row>
    <row r="396" spans="1:16" s="74" customFormat="1" x14ac:dyDescent="0.25">
      <c r="A396" s="62">
        <v>232</v>
      </c>
      <c r="B396" s="63" t="s">
        <v>151</v>
      </c>
      <c r="C396" s="62" t="s">
        <v>116</v>
      </c>
      <c r="D396" s="84">
        <v>15</v>
      </c>
      <c r="E396" s="84">
        <v>317.87</v>
      </c>
      <c r="F396" s="84">
        <v>4768.05</v>
      </c>
      <c r="G396" s="84">
        <v>400</v>
      </c>
      <c r="H396" s="84"/>
      <c r="I396" s="84">
        <v>488.66</v>
      </c>
      <c r="J396" s="84"/>
      <c r="K396" s="84"/>
      <c r="L396" s="84"/>
      <c r="M396" s="84"/>
      <c r="N396" s="84"/>
      <c r="O396" s="84">
        <v>4679.3900000000003</v>
      </c>
      <c r="P396" s="84">
        <v>4279.3900000000003</v>
      </c>
    </row>
    <row r="397" spans="1:16" s="74" customFormat="1" x14ac:dyDescent="0.25">
      <c r="A397" s="62">
        <v>234</v>
      </c>
      <c r="B397" s="63" t="s">
        <v>164</v>
      </c>
      <c r="C397" s="62" t="s">
        <v>116</v>
      </c>
      <c r="D397" s="84">
        <v>15</v>
      </c>
      <c r="E397" s="84">
        <v>317.87</v>
      </c>
      <c r="F397" s="84">
        <v>4768.05</v>
      </c>
      <c r="G397" s="84">
        <v>400</v>
      </c>
      <c r="H397" s="84"/>
      <c r="I397" s="84">
        <v>488.66</v>
      </c>
      <c r="J397" s="84"/>
      <c r="K397" s="84"/>
      <c r="L397" s="84"/>
      <c r="M397" s="84"/>
      <c r="N397" s="84"/>
      <c r="O397" s="84">
        <v>4679.3900000000003</v>
      </c>
      <c r="P397" s="84">
        <v>4279.3900000000003</v>
      </c>
    </row>
    <row r="398" spans="1:16" s="74" customFormat="1" ht="78.75" x14ac:dyDescent="0.25">
      <c r="A398" s="62">
        <v>236</v>
      </c>
      <c r="B398" s="63" t="s">
        <v>60</v>
      </c>
      <c r="C398" s="62" t="s">
        <v>115</v>
      </c>
      <c r="D398" s="84">
        <v>15</v>
      </c>
      <c r="E398" s="84">
        <v>354.17</v>
      </c>
      <c r="F398" s="84">
        <v>5312.55</v>
      </c>
      <c r="G398" s="84">
        <v>400</v>
      </c>
      <c r="H398" s="84"/>
      <c r="I398" s="84">
        <v>587.66</v>
      </c>
      <c r="J398" s="84"/>
      <c r="K398" s="84"/>
      <c r="L398" s="84"/>
      <c r="M398" s="84"/>
      <c r="N398" s="84"/>
      <c r="O398" s="84">
        <v>2461.1800000000003</v>
      </c>
      <c r="P398" s="84">
        <v>2061.1800000000003</v>
      </c>
    </row>
    <row r="399" spans="1:16" s="74" customFormat="1" ht="63" x14ac:dyDescent="0.25">
      <c r="A399" s="62">
        <v>237</v>
      </c>
      <c r="B399" s="63" t="s">
        <v>348</v>
      </c>
      <c r="C399" s="63" t="s">
        <v>195</v>
      </c>
      <c r="D399" s="84">
        <v>15</v>
      </c>
      <c r="E399" s="84">
        <v>251.21</v>
      </c>
      <c r="F399" s="84">
        <v>3768.15</v>
      </c>
      <c r="G399" s="84">
        <v>400</v>
      </c>
      <c r="H399" s="84"/>
      <c r="I399" s="84">
        <v>311.99</v>
      </c>
      <c r="J399" s="84"/>
      <c r="K399" s="84"/>
      <c r="L399" s="84"/>
      <c r="M399" s="84"/>
      <c r="N399" s="84"/>
      <c r="O399" s="84">
        <v>3856.16</v>
      </c>
      <c r="P399" s="84">
        <v>3456.16</v>
      </c>
    </row>
    <row r="400" spans="1:16" s="74" customFormat="1" ht="63" x14ac:dyDescent="0.25">
      <c r="A400" s="62">
        <v>238</v>
      </c>
      <c r="B400" s="63" t="s">
        <v>209</v>
      </c>
      <c r="C400" s="62" t="s">
        <v>195</v>
      </c>
      <c r="D400" s="84">
        <v>15</v>
      </c>
      <c r="E400" s="84">
        <v>317.87</v>
      </c>
      <c r="F400" s="84">
        <v>4768.05</v>
      </c>
      <c r="G400" s="84">
        <v>400</v>
      </c>
      <c r="H400" s="84"/>
      <c r="I400" s="84">
        <v>488.66</v>
      </c>
      <c r="J400" s="84"/>
      <c r="K400" s="84"/>
      <c r="L400" s="84"/>
      <c r="M400" s="84"/>
      <c r="N400" s="84"/>
      <c r="O400" s="84">
        <v>3679.3900000000003</v>
      </c>
      <c r="P400" s="84">
        <v>3279.3900000000003</v>
      </c>
    </row>
    <row r="401" spans="1:17" s="74" customFormat="1" ht="63" x14ac:dyDescent="0.25">
      <c r="A401" s="62">
        <v>239</v>
      </c>
      <c r="B401" s="63" t="s">
        <v>309</v>
      </c>
      <c r="C401" s="62" t="s">
        <v>195</v>
      </c>
      <c r="D401" s="84">
        <v>15</v>
      </c>
      <c r="E401" s="84">
        <v>317.87</v>
      </c>
      <c r="F401" s="84">
        <v>4768.05</v>
      </c>
      <c r="G401" s="84">
        <v>400</v>
      </c>
      <c r="H401" s="84"/>
      <c r="I401" s="84">
        <v>488.66</v>
      </c>
      <c r="J401" s="84"/>
      <c r="K401" s="84"/>
      <c r="L401" s="84"/>
      <c r="M401" s="84"/>
      <c r="N401" s="84"/>
      <c r="O401" s="84">
        <v>4679.3900000000003</v>
      </c>
      <c r="P401" s="84">
        <v>4279.3900000000003</v>
      </c>
    </row>
    <row r="402" spans="1:17" s="74" customFormat="1" x14ac:dyDescent="0.25">
      <c r="A402" s="70"/>
      <c r="B402" s="70"/>
      <c r="C402" s="70"/>
      <c r="D402" s="86"/>
      <c r="E402" s="86"/>
      <c r="F402" s="88">
        <v>130179.60000000005</v>
      </c>
      <c r="G402" s="88">
        <v>10000</v>
      </c>
      <c r="H402" s="88">
        <v>0</v>
      </c>
      <c r="I402" s="88">
        <v>13902.779999999997</v>
      </c>
      <c r="J402" s="88">
        <v>0</v>
      </c>
      <c r="K402" s="88">
        <v>6220</v>
      </c>
      <c r="L402" s="88">
        <v>4034</v>
      </c>
      <c r="M402" s="88">
        <v>3086.46</v>
      </c>
      <c r="N402" s="88">
        <v>600</v>
      </c>
      <c r="O402" s="88">
        <v>112336.35999999999</v>
      </c>
      <c r="P402" s="88">
        <v>102336.36000000002</v>
      </c>
      <c r="Q402" s="59"/>
    </row>
    <row r="403" spans="1:17" s="74" customFormat="1" x14ac:dyDescent="0.25">
      <c r="A403" s="78"/>
      <c r="B403" s="77"/>
      <c r="C403" s="77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</row>
    <row r="404" spans="1:17" s="74" customFormat="1" ht="16.5" thickBot="1" x14ac:dyDescent="0.3">
      <c r="A404" s="78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</row>
    <row r="405" spans="1:17" ht="16.5" thickBot="1" x14ac:dyDescent="0.3">
      <c r="A405" s="78"/>
      <c r="C405" s="77"/>
      <c r="F405" s="96">
        <v>1156358.46</v>
      </c>
      <c r="G405" s="97">
        <v>76800</v>
      </c>
      <c r="H405" s="97">
        <v>16109.495000000001</v>
      </c>
      <c r="I405" s="97">
        <v>131051.54959359995</v>
      </c>
      <c r="J405" s="97">
        <v>4203.3</v>
      </c>
      <c r="K405" s="97">
        <v>68450</v>
      </c>
      <c r="L405" s="97">
        <v>43739</v>
      </c>
      <c r="M405" s="97">
        <v>4686.66</v>
      </c>
      <c r="N405" s="97">
        <v>6100</v>
      </c>
      <c r="O405" s="97">
        <v>999019.4224784004</v>
      </c>
      <c r="P405" s="98">
        <v>922219.4224784004</v>
      </c>
    </row>
    <row r="406" spans="1:17" x14ac:dyDescent="0.25">
      <c r="A406" s="78"/>
    </row>
    <row r="407" spans="1:17" x14ac:dyDescent="0.25">
      <c r="A407" s="78"/>
      <c r="C407" s="86"/>
    </row>
    <row r="408" spans="1:17" x14ac:dyDescent="0.25">
      <c r="A408" s="78"/>
      <c r="C408" s="88"/>
    </row>
    <row r="409" spans="1:17" x14ac:dyDescent="0.25">
      <c r="A409" s="78"/>
      <c r="B409" s="95"/>
      <c r="C409" s="88"/>
    </row>
    <row r="410" spans="1:17" x14ac:dyDescent="0.25">
      <c r="A410" s="78"/>
      <c r="C410" s="88"/>
    </row>
    <row r="411" spans="1:17" x14ac:dyDescent="0.25">
      <c r="A411" s="78"/>
      <c r="C411" s="88"/>
    </row>
    <row r="412" spans="1:17" x14ac:dyDescent="0.25">
      <c r="A412" s="78"/>
      <c r="C412" s="88"/>
    </row>
    <row r="413" spans="1:17" x14ac:dyDescent="0.25">
      <c r="A413" s="78"/>
      <c r="C413" s="86"/>
    </row>
    <row r="414" spans="1:17" x14ac:dyDescent="0.25">
      <c r="A414" s="78"/>
    </row>
    <row r="415" spans="1:17" x14ac:dyDescent="0.25">
      <c r="A415" s="78"/>
    </row>
    <row r="416" spans="1:17" x14ac:dyDescent="0.25">
      <c r="A416" s="78"/>
    </row>
    <row r="417" spans="1:1" x14ac:dyDescent="0.25">
      <c r="A417" s="78"/>
    </row>
    <row r="418" spans="1:1" x14ac:dyDescent="0.25">
      <c r="A418" s="78"/>
    </row>
  </sheetData>
  <mergeCells count="38">
    <mergeCell ref="A357:P357"/>
    <mergeCell ref="A367:P367"/>
    <mergeCell ref="A300:P300"/>
    <mergeCell ref="A323:P323"/>
    <mergeCell ref="A334:P334"/>
    <mergeCell ref="A341:P341"/>
    <mergeCell ref="A350:P350"/>
    <mergeCell ref="A120:P120"/>
    <mergeCell ref="A133:P133"/>
    <mergeCell ref="A148:P148"/>
    <mergeCell ref="A155:P155"/>
    <mergeCell ref="A162:P162"/>
    <mergeCell ref="A1:P1"/>
    <mergeCell ref="A2:P2"/>
    <mergeCell ref="A3:P3"/>
    <mergeCell ref="A4:P4"/>
    <mergeCell ref="A6:P6"/>
    <mergeCell ref="A83:P83"/>
    <mergeCell ref="A88:P88"/>
    <mergeCell ref="A95:P95"/>
    <mergeCell ref="A101:P101"/>
    <mergeCell ref="A108:P108"/>
    <mergeCell ref="A175:P175"/>
    <mergeCell ref="A189:P189"/>
    <mergeCell ref="A210:P210"/>
    <mergeCell ref="A222:P222"/>
    <mergeCell ref="A227:P227"/>
    <mergeCell ref="A374:P374"/>
    <mergeCell ref="A235:P235"/>
    <mergeCell ref="A274:P274"/>
    <mergeCell ref="A281:P281"/>
    <mergeCell ref="A289:P289"/>
    <mergeCell ref="A22:P22"/>
    <mergeCell ref="A33:P33"/>
    <mergeCell ref="A44:P44"/>
    <mergeCell ref="A52:P52"/>
    <mergeCell ref="A59:P59"/>
    <mergeCell ref="A75:P75"/>
  </mergeCells>
  <pageMargins left="0.23622047244094491" right="0" top="0.43307086614173229" bottom="0.55118110236220474" header="0.51181102362204722" footer="0.43307086614173229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A4" sqref="A4"/>
    </sheetView>
  </sheetViews>
  <sheetFormatPr baseColWidth="10" defaultRowHeight="15" x14ac:dyDescent="0.25"/>
  <cols>
    <col min="1" max="16384" width="11.42578125" style="2"/>
  </cols>
  <sheetData>
    <row r="2" spans="1:13" x14ac:dyDescent="0.25">
      <c r="A2" s="1" t="s">
        <v>169</v>
      </c>
      <c r="B2" s="1"/>
      <c r="C2" s="1"/>
      <c r="D2" s="1"/>
      <c r="E2" s="1"/>
      <c r="F2" s="1"/>
      <c r="H2" s="1" t="s">
        <v>170</v>
      </c>
      <c r="I2" s="1"/>
      <c r="J2" s="1"/>
      <c r="K2" s="1"/>
      <c r="L2" s="1"/>
      <c r="M2" s="1"/>
    </row>
    <row r="3" spans="1:13" x14ac:dyDescent="0.25">
      <c r="A3" s="1" t="s">
        <v>171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172</v>
      </c>
      <c r="B4" s="4"/>
      <c r="C4" s="4"/>
      <c r="D4" s="4"/>
      <c r="E4" s="4"/>
      <c r="F4" s="4"/>
      <c r="H4" s="1" t="s">
        <v>173</v>
      </c>
      <c r="I4" s="1"/>
      <c r="J4" s="1"/>
      <c r="K4" s="1"/>
      <c r="L4" s="1"/>
      <c r="M4" s="3"/>
    </row>
    <row r="5" spans="1:13" x14ac:dyDescent="0.25">
      <c r="A5" s="1" t="s">
        <v>174</v>
      </c>
      <c r="B5" s="1"/>
      <c r="C5" s="1"/>
      <c r="D5" s="1"/>
      <c r="E5" s="1"/>
      <c r="F5" s="1"/>
      <c r="H5" s="1" t="s">
        <v>175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176</v>
      </c>
      <c r="C8" s="5" t="s">
        <v>177</v>
      </c>
      <c r="D8" s="5" t="s">
        <v>178</v>
      </c>
      <c r="E8" s="5" t="s">
        <v>179</v>
      </c>
      <c r="H8" s="3"/>
      <c r="I8" s="5" t="s">
        <v>180</v>
      </c>
      <c r="J8" s="5" t="s">
        <v>181</v>
      </c>
      <c r="K8" s="5" t="s">
        <v>182</v>
      </c>
      <c r="L8" s="3"/>
      <c r="M8" s="3"/>
    </row>
    <row r="9" spans="1:13" x14ac:dyDescent="0.25">
      <c r="B9" s="5" t="s">
        <v>183</v>
      </c>
      <c r="C9" s="5" t="s">
        <v>184</v>
      </c>
      <c r="D9" s="5" t="s">
        <v>185</v>
      </c>
      <c r="E9" s="5" t="s">
        <v>186</v>
      </c>
      <c r="H9" s="3"/>
      <c r="I9" s="5" t="s">
        <v>187</v>
      </c>
      <c r="J9" s="5" t="s">
        <v>187</v>
      </c>
      <c r="K9" s="5" t="s">
        <v>188</v>
      </c>
      <c r="L9" s="3"/>
      <c r="M9" s="3"/>
    </row>
    <row r="10" spans="1:13" x14ac:dyDescent="0.25">
      <c r="B10" s="6" t="s">
        <v>189</v>
      </c>
      <c r="C10" s="6" t="s">
        <v>189</v>
      </c>
      <c r="D10" s="6" t="s">
        <v>189</v>
      </c>
      <c r="E10" s="6" t="s">
        <v>190</v>
      </c>
    </row>
    <row r="11" spans="1:13" x14ac:dyDescent="0.25">
      <c r="B11" s="7">
        <v>0.01</v>
      </c>
      <c r="C11" s="7">
        <v>244.8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244.81</v>
      </c>
      <c r="C12" s="7">
        <v>2077.5</v>
      </c>
      <c r="D12" s="7">
        <v>4.6500000000000004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2077.5100000000002</v>
      </c>
      <c r="C13" s="7">
        <v>3651</v>
      </c>
      <c r="D13" s="7">
        <v>121.95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3651.01</v>
      </c>
      <c r="C14" s="7">
        <v>4244</v>
      </c>
      <c r="D14" s="7">
        <v>293.25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4244.01</v>
      </c>
      <c r="C15" s="7">
        <v>5081</v>
      </c>
      <c r="D15" s="7">
        <v>388.05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5081.01</v>
      </c>
      <c r="C16" s="7">
        <v>10248</v>
      </c>
      <c r="D16" s="7">
        <v>538.20000000000005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10248.01</v>
      </c>
      <c r="C17" s="7">
        <v>16153</v>
      </c>
      <c r="D17" s="7">
        <v>1641.75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16153.01</v>
      </c>
      <c r="C18" s="7">
        <v>30838</v>
      </c>
      <c r="D18" s="7">
        <v>3030.6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30838.01</v>
      </c>
      <c r="C19" s="7">
        <v>41118</v>
      </c>
      <c r="D19" s="7">
        <v>7436.25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41118.01</v>
      </c>
      <c r="C20" s="7">
        <v>123355</v>
      </c>
      <c r="D20" s="7">
        <v>10725.75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123355.01</v>
      </c>
      <c r="C21" s="7" t="s">
        <v>191</v>
      </c>
      <c r="D21" s="7">
        <v>38686.35</v>
      </c>
      <c r="E21" s="8">
        <v>0.35</v>
      </c>
      <c r="F21" s="9"/>
      <c r="I21" s="7">
        <v>3642.61</v>
      </c>
      <c r="J21" s="3" t="s">
        <v>191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" sqref="A1:G32"/>
    </sheetView>
  </sheetViews>
  <sheetFormatPr baseColWidth="10" defaultRowHeight="15" x14ac:dyDescent="0.25"/>
  <cols>
    <col min="1" max="1" width="7.28515625" customWidth="1"/>
    <col min="6" max="6" width="8" customWidth="1"/>
    <col min="7" max="7" width="9.7109375" customWidth="1"/>
    <col min="8" max="8" width="16.42578125" customWidth="1"/>
  </cols>
  <sheetData>
    <row r="1" spans="1:7" ht="18.75" x14ac:dyDescent="0.25">
      <c r="B1" s="22" t="s">
        <v>292</v>
      </c>
      <c r="C1" s="22"/>
      <c r="D1" s="22"/>
      <c r="E1" s="22"/>
      <c r="F1" s="22"/>
      <c r="G1" s="22"/>
    </row>
    <row r="2" spans="1:7" ht="18.75" x14ac:dyDescent="0.25">
      <c r="B2" s="20"/>
      <c r="C2" s="20"/>
      <c r="D2" s="20"/>
      <c r="E2" s="20"/>
      <c r="F2" s="20"/>
      <c r="G2" s="20"/>
    </row>
    <row r="3" spans="1:7" ht="18.75" x14ac:dyDescent="0.25">
      <c r="B3" s="23" t="s">
        <v>293</v>
      </c>
      <c r="C3" s="23"/>
      <c r="D3" s="23"/>
      <c r="E3" s="23"/>
      <c r="F3" s="23"/>
      <c r="G3" s="23"/>
    </row>
    <row r="4" spans="1:7" ht="18.75" x14ac:dyDescent="0.3">
      <c r="B4" s="24" t="s">
        <v>395</v>
      </c>
      <c r="C4" s="24"/>
      <c r="D4" s="24"/>
      <c r="E4" s="24"/>
      <c r="F4" s="24"/>
      <c r="G4" s="24"/>
    </row>
    <row r="5" spans="1:7" ht="15.75" x14ac:dyDescent="0.25">
      <c r="B5" s="12"/>
      <c r="C5" s="12"/>
      <c r="D5" s="12"/>
      <c r="E5" s="12"/>
      <c r="F5" s="12"/>
      <c r="G5" s="12"/>
    </row>
    <row r="6" spans="1:7" ht="18.75" x14ac:dyDescent="0.3">
      <c r="A6" s="25" t="s">
        <v>404</v>
      </c>
      <c r="B6" s="25"/>
      <c r="C6" s="25"/>
      <c r="D6" s="25"/>
      <c r="E6" s="25"/>
      <c r="F6" s="25"/>
      <c r="G6" s="25"/>
    </row>
    <row r="7" spans="1:7" ht="18.75" x14ac:dyDescent="0.3">
      <c r="A7" s="25" t="s">
        <v>437</v>
      </c>
      <c r="B7" s="25"/>
      <c r="C7" s="25"/>
      <c r="D7" s="25"/>
      <c r="E7" s="25"/>
      <c r="F7" s="25"/>
      <c r="G7" s="25"/>
    </row>
    <row r="8" spans="1:7" ht="18.75" x14ac:dyDescent="0.3">
      <c r="B8" s="14"/>
      <c r="C8" s="14"/>
      <c r="D8" s="14"/>
      <c r="E8" s="14"/>
      <c r="F8" s="14"/>
      <c r="G8" s="14"/>
    </row>
    <row r="9" spans="1:7" ht="18.75" x14ac:dyDescent="0.3">
      <c r="A9" s="21" t="s">
        <v>403</v>
      </c>
      <c r="B9" s="21"/>
      <c r="C9" s="21"/>
      <c r="D9" s="21"/>
      <c r="E9" s="21"/>
      <c r="F9" s="21"/>
      <c r="G9" s="21"/>
    </row>
    <row r="10" spans="1:7" ht="15.75" x14ac:dyDescent="0.25">
      <c r="A10" s="13" t="s">
        <v>397</v>
      </c>
      <c r="B10" s="26" t="s">
        <v>17</v>
      </c>
      <c r="C10" s="27"/>
      <c r="D10" s="27"/>
      <c r="E10" s="27"/>
      <c r="F10" s="28" t="s">
        <v>396</v>
      </c>
      <c r="G10" s="29"/>
    </row>
    <row r="11" spans="1:7" ht="15.75" x14ac:dyDescent="0.25">
      <c r="A11" s="11">
        <v>1</v>
      </c>
      <c r="B11" s="30" t="s">
        <v>137</v>
      </c>
      <c r="C11" s="30"/>
      <c r="D11" s="30"/>
      <c r="E11" s="30"/>
      <c r="F11" s="31">
        <v>7561.83</v>
      </c>
      <c r="G11" s="32"/>
    </row>
    <row r="12" spans="1:7" ht="15.75" x14ac:dyDescent="0.25">
      <c r="A12" s="19">
        <v>2</v>
      </c>
      <c r="B12" s="37" t="s">
        <v>120</v>
      </c>
      <c r="C12" s="38"/>
      <c r="D12" s="38"/>
      <c r="E12" s="39"/>
      <c r="F12" s="40">
        <v>5134.1400000000003</v>
      </c>
      <c r="G12" s="40"/>
    </row>
    <row r="13" spans="1:7" ht="15.75" x14ac:dyDescent="0.25">
      <c r="A13" s="11">
        <v>3</v>
      </c>
      <c r="B13" s="33" t="s">
        <v>235</v>
      </c>
      <c r="C13" s="34"/>
      <c r="D13" s="34"/>
      <c r="E13" s="35"/>
      <c r="F13" s="41">
        <v>5194.1400000000003</v>
      </c>
      <c r="G13" s="41"/>
    </row>
    <row r="14" spans="1:7" ht="15.75" x14ac:dyDescent="0.25">
      <c r="A14" s="19">
        <v>4</v>
      </c>
      <c r="B14" s="33" t="s">
        <v>430</v>
      </c>
      <c r="C14" s="34"/>
      <c r="D14" s="34"/>
      <c r="E14" s="35"/>
      <c r="F14" s="41">
        <v>6028.83</v>
      </c>
      <c r="G14" s="41"/>
    </row>
    <row r="15" spans="1:7" ht="15.75" x14ac:dyDescent="0.25">
      <c r="A15" s="11">
        <v>5</v>
      </c>
      <c r="B15" s="33" t="s">
        <v>337</v>
      </c>
      <c r="C15" s="34"/>
      <c r="D15" s="34"/>
      <c r="E15" s="35"/>
      <c r="F15" s="36">
        <v>1646.98</v>
      </c>
      <c r="G15" s="36"/>
    </row>
    <row r="16" spans="1:7" ht="15.75" x14ac:dyDescent="0.25">
      <c r="A16" s="19">
        <v>6</v>
      </c>
      <c r="B16" s="30" t="s">
        <v>326</v>
      </c>
      <c r="C16" s="30"/>
      <c r="D16" s="30"/>
      <c r="E16" s="30"/>
      <c r="F16" s="36">
        <v>3979.39</v>
      </c>
      <c r="G16" s="36"/>
    </row>
    <row r="17" spans="1:7" ht="15.75" x14ac:dyDescent="0.25">
      <c r="A17" s="11">
        <v>7</v>
      </c>
      <c r="B17" s="30" t="s">
        <v>65</v>
      </c>
      <c r="C17" s="30"/>
      <c r="D17" s="30"/>
      <c r="E17" s="30"/>
      <c r="F17" s="36">
        <v>3352.39</v>
      </c>
      <c r="G17" s="36"/>
    </row>
    <row r="18" spans="1:7" ht="15.75" x14ac:dyDescent="0.25">
      <c r="A18" s="19">
        <v>8</v>
      </c>
      <c r="B18" s="30" t="s">
        <v>214</v>
      </c>
      <c r="C18" s="30"/>
      <c r="D18" s="30"/>
      <c r="E18" s="30"/>
      <c r="F18" s="36">
        <v>3179.39</v>
      </c>
      <c r="G18" s="36"/>
    </row>
    <row r="19" spans="1:7" ht="15.75" x14ac:dyDescent="0.25">
      <c r="A19" s="11">
        <v>9</v>
      </c>
      <c r="B19" s="30" t="s">
        <v>362</v>
      </c>
      <c r="C19" s="30"/>
      <c r="D19" s="30"/>
      <c r="E19" s="30"/>
      <c r="F19" s="36">
        <v>4279.3900000000003</v>
      </c>
      <c r="G19" s="36"/>
    </row>
    <row r="20" spans="1:7" ht="15.75" x14ac:dyDescent="0.25">
      <c r="A20" s="11">
        <v>10</v>
      </c>
      <c r="B20" s="33" t="s">
        <v>319</v>
      </c>
      <c r="C20" s="34"/>
      <c r="D20" s="34"/>
      <c r="E20" s="35"/>
      <c r="F20" s="48">
        <v>1054.6400000000001</v>
      </c>
      <c r="G20" s="49"/>
    </row>
    <row r="21" spans="1:7" ht="15.75" x14ac:dyDescent="0.25">
      <c r="B21" s="10"/>
      <c r="C21" s="10"/>
      <c r="D21" s="42" t="s">
        <v>398</v>
      </c>
      <c r="E21" s="43"/>
      <c r="F21" s="44">
        <f>SUM(F11:G20)</f>
        <v>41411.120000000003</v>
      </c>
      <c r="G21" s="45"/>
    </row>
    <row r="22" spans="1:7" x14ac:dyDescent="0.25">
      <c r="B22" s="10"/>
      <c r="C22" s="10"/>
      <c r="D22" s="15"/>
      <c r="E22" s="16"/>
      <c r="F22" s="17"/>
      <c r="G22" s="18"/>
    </row>
    <row r="24" spans="1:7" ht="21" x14ac:dyDescent="0.35">
      <c r="A24" s="46" t="s">
        <v>399</v>
      </c>
      <c r="B24" s="47"/>
      <c r="C24" s="47"/>
      <c r="D24" s="47"/>
      <c r="E24" s="47"/>
      <c r="F24" s="47"/>
      <c r="G24" s="47"/>
    </row>
    <row r="25" spans="1:7" ht="15.75" x14ac:dyDescent="0.25">
      <c r="A25" s="13" t="s">
        <v>397</v>
      </c>
      <c r="B25" s="26" t="s">
        <v>17</v>
      </c>
      <c r="C25" s="27"/>
      <c r="D25" s="27"/>
      <c r="E25" s="27"/>
      <c r="F25" s="28" t="s">
        <v>396</v>
      </c>
      <c r="G25" s="29"/>
    </row>
    <row r="26" spans="1:7" ht="15.75" x14ac:dyDescent="0.25">
      <c r="A26" s="11">
        <v>1</v>
      </c>
      <c r="B26" s="30" t="s">
        <v>400</v>
      </c>
      <c r="C26" s="30"/>
      <c r="D26" s="30"/>
      <c r="E26" s="30"/>
      <c r="F26" s="31">
        <v>1292.75</v>
      </c>
      <c r="G26" s="32"/>
    </row>
    <row r="27" spans="1:7" ht="15.75" x14ac:dyDescent="0.25">
      <c r="A27" s="11">
        <v>2</v>
      </c>
      <c r="B27" s="33" t="s">
        <v>401</v>
      </c>
      <c r="C27" s="34"/>
      <c r="D27" s="34"/>
      <c r="E27" s="35"/>
      <c r="F27" s="41">
        <v>1793.71</v>
      </c>
      <c r="G27" s="41"/>
    </row>
    <row r="28" spans="1:7" ht="15.75" x14ac:dyDescent="0.25">
      <c r="A28" s="11">
        <v>3</v>
      </c>
      <c r="B28" s="33" t="s">
        <v>402</v>
      </c>
      <c r="C28" s="34"/>
      <c r="D28" s="34"/>
      <c r="E28" s="35"/>
      <c r="F28" s="41">
        <v>1540.2</v>
      </c>
      <c r="G28" s="41"/>
    </row>
    <row r="29" spans="1:7" ht="15.75" x14ac:dyDescent="0.25">
      <c r="D29" s="55" t="s">
        <v>398</v>
      </c>
      <c r="E29" s="56"/>
      <c r="F29" s="57">
        <f>SUM(F26:G28)</f>
        <v>4626.66</v>
      </c>
      <c r="G29" s="58"/>
    </row>
    <row r="31" spans="1:7" ht="15.75" thickBot="1" x14ac:dyDescent="0.3"/>
    <row r="32" spans="1:7" ht="21.75" thickBot="1" x14ac:dyDescent="0.4">
      <c r="D32" s="50" t="s">
        <v>398</v>
      </c>
      <c r="E32" s="51"/>
      <c r="F32" s="52">
        <f>F29+F21</f>
        <v>46037.78</v>
      </c>
      <c r="G32" s="53"/>
    </row>
    <row r="33" spans="6:7" x14ac:dyDescent="0.25">
      <c r="F33" s="54"/>
      <c r="G33" s="54"/>
    </row>
  </sheetData>
  <mergeCells count="44">
    <mergeCell ref="D32:E32"/>
    <mergeCell ref="F32:G32"/>
    <mergeCell ref="F33:G33"/>
    <mergeCell ref="B27:E27"/>
    <mergeCell ref="F27:G27"/>
    <mergeCell ref="B28:E28"/>
    <mergeCell ref="F28:G28"/>
    <mergeCell ref="D29:E29"/>
    <mergeCell ref="F29:G29"/>
    <mergeCell ref="B26:E26"/>
    <mergeCell ref="F26:G26"/>
    <mergeCell ref="B17:E17"/>
    <mergeCell ref="F17:G17"/>
    <mergeCell ref="B18:E18"/>
    <mergeCell ref="F18:G18"/>
    <mergeCell ref="B19:E19"/>
    <mergeCell ref="F19:G19"/>
    <mergeCell ref="D21:E21"/>
    <mergeCell ref="F21:G21"/>
    <mergeCell ref="A24:G24"/>
    <mergeCell ref="B25:E25"/>
    <mergeCell ref="F25:G25"/>
    <mergeCell ref="B20:E20"/>
    <mergeCell ref="F20:G20"/>
    <mergeCell ref="B16:E16"/>
    <mergeCell ref="F16:G16"/>
    <mergeCell ref="B12:E12"/>
    <mergeCell ref="F12:G12"/>
    <mergeCell ref="B13:E13"/>
    <mergeCell ref="F13:G13"/>
    <mergeCell ref="B14:E14"/>
    <mergeCell ref="F14:G14"/>
    <mergeCell ref="B10:E10"/>
    <mergeCell ref="F10:G10"/>
    <mergeCell ref="B11:E11"/>
    <mergeCell ref="F11:G11"/>
    <mergeCell ref="B15:E15"/>
    <mergeCell ref="F15:G15"/>
    <mergeCell ref="A9:G9"/>
    <mergeCell ref="B1:G1"/>
    <mergeCell ref="B3:G3"/>
    <mergeCell ref="B4:G4"/>
    <mergeCell ref="A6:G6"/>
    <mergeCell ref="A7:G7"/>
  </mergeCells>
  <pageMargins left="0.7" right="0.7" top="0.75" bottom="0.75" header="0.3" footer="0.3"/>
  <pageSetup paperSize="9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Hoja1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2020-07-14T17:58:34Z</cp:lastPrinted>
  <dcterms:created xsi:type="dcterms:W3CDTF">2012-09-01T00:58:13Z</dcterms:created>
  <dcterms:modified xsi:type="dcterms:W3CDTF">2020-07-30T18:54:51Z</dcterms:modified>
</cp:coreProperties>
</file>